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6420" activeTab="0"/>
  </bookViews>
  <sheets>
    <sheet name="JAN" sheetId="1" r:id="rId1"/>
    <sheet name="FEV" sheetId="2" r:id="rId2"/>
    <sheet name="MAR" sheetId="3" r:id="rId3"/>
    <sheet name="MAR (2)" sheetId="4" r:id="rId4"/>
    <sheet name="MAR (3)" sheetId="5" r:id="rId5"/>
    <sheet name="ABR" sheetId="6" r:id="rId6"/>
    <sheet name="ABR (2)" sheetId="7" r:id="rId7"/>
    <sheet name="MAI" sheetId="8" r:id="rId8"/>
    <sheet name="MAI 2" sheetId="9" r:id="rId9"/>
    <sheet name="JUN" sheetId="10" r:id="rId10"/>
    <sheet name="JUN (2)" sheetId="11" r:id="rId11"/>
  </sheets>
  <definedNames/>
  <calcPr fullCalcOnLoad="1"/>
</workbook>
</file>

<file path=xl/sharedStrings.xml><?xml version="1.0" encoding="utf-8"?>
<sst xmlns="http://schemas.openxmlformats.org/spreadsheetml/2006/main" count="1266" uniqueCount="264">
  <si>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</si>
  <si>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</si>
  <si>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</si>
  <si>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</si>
  <si>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</si>
  <si>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</si>
  <si>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</si>
  <si>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</si>
  <si>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TOTALIZAÇÃO DAS COMPRAS MENSAIS - EM REAIS</t>
  </si>
  <si>
    <t>COMPRAS MENSAIS DA CÂMARA MUNICIPAL DE CAMPINA VERDE - MG</t>
  </si>
  <si>
    <t>EXERCÍCIO DE 2002 - MÊS DE JANEIRO</t>
  </si>
  <si>
    <t>SALGADOS</t>
  </si>
  <si>
    <t>PLENÁRIO</t>
  </si>
  <si>
    <t>L.G.MORAIS  &amp; CIA.LTDA</t>
  </si>
  <si>
    <t>23.917.073/0001-48</t>
  </si>
  <si>
    <t>RAMALHETES</t>
  </si>
  <si>
    <t>SECRETARIA</t>
  </si>
  <si>
    <t>MARIA JOSÉ DE OLIVEIRA</t>
  </si>
  <si>
    <t>20.441.390./0001-42</t>
  </si>
  <si>
    <t xml:space="preserve">CARTÕES </t>
  </si>
  <si>
    <t>20.441.390/0001-42</t>
  </si>
  <si>
    <t>FITA</t>
  </si>
  <si>
    <t>JOSÉ MANNA &amp; CIA. LTDA</t>
  </si>
  <si>
    <t>22.124.093/0001-07</t>
  </si>
  <si>
    <t>PRESUNTO</t>
  </si>
  <si>
    <t>PÃO DE QUEIJO</t>
  </si>
  <si>
    <t>MUSSARELA</t>
  </si>
  <si>
    <t>PÃES</t>
  </si>
  <si>
    <t>LEITE</t>
  </si>
  <si>
    <t>22.124.093/0001-48</t>
  </si>
  <si>
    <t>MANTEIGA</t>
  </si>
  <si>
    <t>LARANJA</t>
  </si>
  <si>
    <t>HÉLIO SOUTO</t>
  </si>
  <si>
    <t>19.112.176/0001-63</t>
  </si>
  <si>
    <t>MARACUJÁ</t>
  </si>
  <si>
    <t>ABACAXI</t>
  </si>
  <si>
    <t>19.112,176/0001-63</t>
  </si>
  <si>
    <t>PRESIDENCIA</t>
  </si>
  <si>
    <t>BATERIAS P/ CELULAR</t>
  </si>
  <si>
    <t>MOREIRA E CASTRO TELEC.LTDA</t>
  </si>
  <si>
    <t>26.032.995/0001-66</t>
  </si>
  <si>
    <t>CARREGADOR</t>
  </si>
  <si>
    <t>CAPA C/ ZIPER P/ CELULAR</t>
  </si>
  <si>
    <t>MARCA TEXTO</t>
  </si>
  <si>
    <t>KARINE FERREIRA P.SEVERINO</t>
  </si>
  <si>
    <t>CANETA BIC</t>
  </si>
  <si>
    <t>GASOLINA</t>
  </si>
  <si>
    <t>MAMEDE &amp; FREITAS LTDA</t>
  </si>
  <si>
    <t>03.558.352/0001-55</t>
  </si>
  <si>
    <t>ARMÁRIO DE AÇO ITATIAIA</t>
  </si>
  <si>
    <t>CASA SÃO MIGUEL LTDA</t>
  </si>
  <si>
    <t>16.614.646/0001-07</t>
  </si>
  <si>
    <t>IRMÃOS GURITA &amp; SILVA LTDA</t>
  </si>
  <si>
    <t>03.919.999/0001-65</t>
  </si>
  <si>
    <t>POSTO SERV. SÃO CRIST. LTDA</t>
  </si>
  <si>
    <t>20.841.540/0001-05</t>
  </si>
  <si>
    <t>MICRO-COMPUTADOR COMPLETO</t>
  </si>
  <si>
    <t>ACC INFORMÁTICA LTDA</t>
  </si>
  <si>
    <t>64.438.344/0001-60</t>
  </si>
  <si>
    <t>IMPRESSORA JATO TINTA HP 840C</t>
  </si>
  <si>
    <t>ESTABILIZADOR</t>
  </si>
  <si>
    <t>EXERCÍCIO DE 2002 - MÊS DE FEVEREIRO</t>
  </si>
  <si>
    <t>COCA-COLA PET 2L</t>
  </si>
  <si>
    <t>J. AURICCHIO &amp; CIA. LTDA</t>
  </si>
  <si>
    <t>18.151.092/0002-57</t>
  </si>
  <si>
    <t>FANTA LARANJA PET 2L</t>
  </si>
  <si>
    <t>COPO DESC SEA 200ML C/ 100</t>
  </si>
  <si>
    <t>COPO DESC COPOBRAS 300 ML</t>
  </si>
  <si>
    <t>COPO DESC ZANATA 200ML</t>
  </si>
  <si>
    <t>PAPEL SULF 210X297 A4</t>
  </si>
  <si>
    <t>COPO DESC COPOBRAS 50ML C/100</t>
  </si>
  <si>
    <t>SACO PARA LIXO 30L</t>
  </si>
  <si>
    <t>GUARANA COTUBA PET 2L</t>
  </si>
  <si>
    <t>COPO DESC COPOBRAS 200 ML C/100</t>
  </si>
  <si>
    <t>REMOVEDOR MAX 5L</t>
  </si>
  <si>
    <t>RENATO FONTE BOA CARNEIRO</t>
  </si>
  <si>
    <t>02.639.822/0001-42</t>
  </si>
  <si>
    <t>DUROL ACABAMENTO 2000</t>
  </si>
  <si>
    <t>SUPORTE P/ FIBRA</t>
  </si>
  <si>
    <t>FIBRA SCOTH BRITE C/ 10UNID</t>
  </si>
  <si>
    <t>LANCHE</t>
  </si>
  <si>
    <t>ROSCA</t>
  </si>
  <si>
    <t>POSTO SERV.SÃO CRIST. LTDA</t>
  </si>
  <si>
    <t>20,841,540/0001-05</t>
  </si>
  <si>
    <t>03,558,352/0001-55</t>
  </si>
  <si>
    <t>CARTUCHO IMPRESSORA HP</t>
  </si>
  <si>
    <t>KARINE FERREIRA P. SEVERINO</t>
  </si>
  <si>
    <t>00,496,200/0001-87</t>
  </si>
  <si>
    <t>00.496,200/0001-87</t>
  </si>
  <si>
    <t>PASTA AZ</t>
  </si>
  <si>
    <t>19,112,176/0001-63</t>
  </si>
  <si>
    <t>EXERCÍCIO DE 2002 - MÊS DE MARÇO</t>
  </si>
  <si>
    <t>CANELA EM, CAVACO</t>
  </si>
  <si>
    <t>J.AURICCHIO &amp; CIA. LTDA</t>
  </si>
  <si>
    <t>CAN ETA BIC AZUL CRISTAL</t>
  </si>
  <si>
    <t>PATO PURIFIC GERMINEX 500ML</t>
  </si>
  <si>
    <t>GUARANA PET 2L</t>
  </si>
  <si>
    <t>BOMBRIL PCT 60G</t>
  </si>
  <si>
    <t>FILTRO PAPEL MELITA 103</t>
  </si>
  <si>
    <t>GUARDANAPO SANTEPEL 24X24 C/50</t>
  </si>
  <si>
    <t>ALCOOL DA BARRA 1L</t>
  </si>
  <si>
    <t>VASSOURA COQUEIRINHO</t>
  </si>
  <si>
    <t>PAPEL SULF COPIMAX 216X330 OF2</t>
  </si>
  <si>
    <t>PAPEL HIS PERSONAL C/4</t>
  </si>
  <si>
    <t>CANETA BIC PRETA CRISTAL</t>
  </si>
  <si>
    <t>DISOLE FACA MESA 1205 5P</t>
  </si>
  <si>
    <t>COZINHA</t>
  </si>
  <si>
    <t>TAPETE LUCATEX 40X60</t>
  </si>
  <si>
    <t>VEJA MULTUSO 500ML</t>
  </si>
  <si>
    <t>SABÃO PÓ OMO 500G</t>
  </si>
  <si>
    <t>AÇUCAR CRISTAL 5KG</t>
  </si>
  <si>
    <t>TAPETE TRANCADO LMT</t>
  </si>
  <si>
    <t>ALVEJANTE 1L BRILHANTE</t>
  </si>
  <si>
    <t>SACO ALVEJADO</t>
  </si>
  <si>
    <t>ALVEJANTE 1L BRILHANTE FLORAL</t>
  </si>
  <si>
    <t>TEKCOR 4224 JARRA C/TAMPA 2.2LT</t>
  </si>
  <si>
    <t>SACO LIXO SANTA MARIA 50L</t>
  </si>
  <si>
    <t>CAFÉ MOÍDO 500G FLOR PONTAL</t>
  </si>
  <si>
    <t>DETERGENTE FONT 500ML NEUTRO</t>
  </si>
  <si>
    <t>BRILHOI ALUMINIO 500ML</t>
  </si>
  <si>
    <t>SACO CRU SÃO FRANCISO</t>
  </si>
  <si>
    <t>PÁ LIXO SANTA MARIA CABO LONGO</t>
  </si>
  <si>
    <t>FÓSFORO BEIJA FLOR C/10</t>
  </si>
  <si>
    <t>FORRAFOGÃO KENTINHA C/12</t>
  </si>
  <si>
    <t>COROA DE FLORES</t>
  </si>
  <si>
    <t>POSTO DE SRV. S.C. LTDA</t>
  </si>
  <si>
    <t>REATOR 40W</t>
  </si>
  <si>
    <t>MAMEDE &amp; MAMEDE LTDA</t>
  </si>
  <si>
    <t>19.951.995/0001-02</t>
  </si>
  <si>
    <t>LAMPADA FLUOR 40</t>
  </si>
  <si>
    <t>AÇUCAR PCT 5K</t>
  </si>
  <si>
    <t>DONIZETTI DA SILVA ALVES</t>
  </si>
  <si>
    <t>16.612.665/0001-96</t>
  </si>
  <si>
    <t>CAFÉ MOIDO K</t>
  </si>
  <si>
    <t>PAPEL MELITA</t>
  </si>
  <si>
    <t>PAPEL HEGIENICO 4X1 PERSONAL</t>
  </si>
  <si>
    <t>BOMBRIL</t>
  </si>
  <si>
    <t>PAPEL SULF OF2 PCT 500</t>
  </si>
  <si>
    <t>GUARDANAPO DE PAPEL</t>
  </si>
  <si>
    <t>COPO DESC 200ML</t>
  </si>
  <si>
    <t>ALCCOL 1L</t>
  </si>
  <si>
    <t>DETERGENTE IPÊ</t>
  </si>
  <si>
    <t>MAÇO DE FÓSFORO</t>
  </si>
  <si>
    <t>CANELA EM CAVACO</t>
  </si>
  <si>
    <t>SACO PARA LIXO</t>
  </si>
  <si>
    <t>ALVEJANTE BRILHANTE</t>
  </si>
  <si>
    <t>DESINFETANTE PATO PURIFIC</t>
  </si>
  <si>
    <t>ADOÇANTE</t>
  </si>
  <si>
    <t>GAS DE COZINHA</t>
  </si>
  <si>
    <t>SABÃO EM PÓ OMO 500G</t>
  </si>
  <si>
    <t>20.641.540/0001-05</t>
  </si>
  <si>
    <t>VASOS DE FLORES</t>
  </si>
  <si>
    <t xml:space="preserve">RAMALHETE </t>
  </si>
  <si>
    <t>PÃO FRANCES</t>
  </si>
  <si>
    <t xml:space="preserve">LEITE </t>
  </si>
  <si>
    <t>REQUEIRJÃO</t>
  </si>
  <si>
    <t>EXERCÍCIO DE 2002 - MÊS DE ABRIL</t>
  </si>
  <si>
    <t>PAPEL CHAMEX</t>
  </si>
  <si>
    <t>PAPEL HIGIENICO</t>
  </si>
  <si>
    <t>FILTRO PAPEL</t>
  </si>
  <si>
    <t>KIT TOALHA</t>
  </si>
  <si>
    <t>RODO PIA</t>
  </si>
  <si>
    <t>CAFÉ MOIDO</t>
  </si>
  <si>
    <t>CANETA BIC CX</t>
  </si>
  <si>
    <t>PANO COPA</t>
  </si>
  <si>
    <t>TOALHA MESA</t>
  </si>
  <si>
    <t>SABÃO EM PÓ OMO</t>
  </si>
  <si>
    <t>AGUA SANITÁRIA</t>
  </si>
  <si>
    <t>COPO DESC</t>
  </si>
  <si>
    <t>AGUA MINERAL</t>
  </si>
  <si>
    <t>AÇUCAR  PCT 5K</t>
  </si>
  <si>
    <t>ENVELOPE  OFICIO</t>
  </si>
  <si>
    <t>00.496.200/0001-87</t>
  </si>
  <si>
    <t>DISQUETE CX</t>
  </si>
  <si>
    <t>CARTUCHO TINTA 66150</t>
  </si>
  <si>
    <t>CARTUCHO TINTA 66257</t>
  </si>
  <si>
    <t>PASTA COM TRILHO</t>
  </si>
  <si>
    <t>COLA 40G BASTÃO</t>
  </si>
  <si>
    <t>PAPEL LAMINADO</t>
  </si>
  <si>
    <t>ALFINETE CX</t>
  </si>
  <si>
    <t>ROLO ESPUMA</t>
  </si>
  <si>
    <t>TRINCHA 1P</t>
  </si>
  <si>
    <t>TRINCHA 3/4</t>
  </si>
  <si>
    <t>VEDANTE PORTA 80</t>
  </si>
  <si>
    <t>PINO 3 SAIDAS</t>
  </si>
  <si>
    <t xml:space="preserve">SOLVENTE </t>
  </si>
  <si>
    <t>SUPORTE P/ TV E VIDEO</t>
  </si>
  <si>
    <t>NILSON BARBOSA DE MATOS</t>
  </si>
  <si>
    <t>04.472.226/0001-46</t>
  </si>
  <si>
    <t>REQUEIJÃO</t>
  </si>
  <si>
    <t>AL. FREEZER</t>
  </si>
  <si>
    <t>CONJUNTO MESA EM L</t>
  </si>
  <si>
    <t>SEBASTIANA T. DE MACEDO</t>
  </si>
  <si>
    <t>04.413.164/0001-00</t>
  </si>
  <si>
    <t>CADEIRA PRESIDENTE</t>
  </si>
  <si>
    <t>SABRINA T. DE L.FONTANEZI</t>
  </si>
  <si>
    <t>04.717.927/0001-06</t>
  </si>
  <si>
    <t>CERA AUTO BRILHO 5L</t>
  </si>
  <si>
    <t>VENTILADOR DE TETO</t>
  </si>
  <si>
    <t>EXERCÍCIO DE 2002 - MÊS DE MAIO</t>
  </si>
  <si>
    <t>VELA BOA FÉ 7 DIAS</t>
  </si>
  <si>
    <t>FITA CASSETE 60M</t>
  </si>
  <si>
    <t>22.124.093/0002-07</t>
  </si>
  <si>
    <t>PAPEL SULF 500 CX</t>
  </si>
  <si>
    <t>VEJA MULTI-USO</t>
  </si>
  <si>
    <t>FANTA PET 2L</t>
  </si>
  <si>
    <t>ALCCOL</t>
  </si>
  <si>
    <t>DETERGENTE IPÊ NEUTRO</t>
  </si>
  <si>
    <t>VEJA LIMPEZA PESADA</t>
  </si>
  <si>
    <t>VELAS 7 DIAS</t>
  </si>
  <si>
    <t>FITAS CASSETE 60M</t>
  </si>
  <si>
    <t>PINO MACHO</t>
  </si>
  <si>
    <t>FIO PARALELO 1MM</t>
  </si>
  <si>
    <t>PARAFUSO FENDA</t>
  </si>
  <si>
    <t>BUCHA NYLON 8</t>
  </si>
  <si>
    <t>PARAFUSO 5/16X5</t>
  </si>
  <si>
    <t>ARRUELA FIXA 5/16</t>
  </si>
  <si>
    <t>FITA ISOLANTE 10MT</t>
  </si>
  <si>
    <t>PASTA TRANSP. MÉDIA</t>
  </si>
  <si>
    <t>ENVELOPE OF BRANCO</t>
  </si>
  <si>
    <t>ENVELOPE OF BRANCO PCT</t>
  </si>
  <si>
    <t>FITA IMP. 2180</t>
  </si>
  <si>
    <t>CARTUCHO 66150</t>
  </si>
  <si>
    <t>GRAMPO 26/6 5000</t>
  </si>
  <si>
    <t>BOBINA PARA FAX</t>
  </si>
  <si>
    <t>PASTA C/50 PLÁSTICO</t>
  </si>
  <si>
    <t>PAPEL TOALHA 2 DOBRAS</t>
  </si>
  <si>
    <t>RENATO FONTE BOA C.R.PRETO</t>
  </si>
  <si>
    <t>RESMA CHAMEX OF2</t>
  </si>
  <si>
    <t>ROSA HELENA DE OLIVEIRA</t>
  </si>
  <si>
    <t>41.843.277/0001-63</t>
  </si>
  <si>
    <t>CLIPS</t>
  </si>
  <si>
    <t>EXERCÍCIO DE 2002 - MÊS DE JUNHO</t>
  </si>
  <si>
    <t>PACOTE ENVELOPE</t>
  </si>
  <si>
    <t>DISQUETE</t>
  </si>
  <si>
    <t>ENVELOPE OF PARDO</t>
  </si>
  <si>
    <t>CARTUCHO HP 6615A</t>
  </si>
  <si>
    <t>POSTO SERV.S.C. LTDA</t>
  </si>
  <si>
    <t>ELIELSON ALVES DE OLIVEIRA</t>
  </si>
  <si>
    <t>04.970.732/0001-65</t>
  </si>
  <si>
    <t>ROSQUINHA</t>
  </si>
  <si>
    <t>MISTO QUENTE</t>
  </si>
  <si>
    <t>SALGADINHOS</t>
  </si>
  <si>
    <t>MINI-PIZZA</t>
  </si>
  <si>
    <t>MINI-PÃO</t>
  </si>
  <si>
    <t>SALGADO</t>
  </si>
  <si>
    <t>POSTO SERVIÇO S.C. LTDA</t>
  </si>
  <si>
    <t>PORTA</t>
  </si>
  <si>
    <t>VEÍCULO SIENA 0KM</t>
  </si>
  <si>
    <t>VENTURE VEÍCULOS LTDA</t>
  </si>
  <si>
    <t>00.738.238/0001-19</t>
  </si>
  <si>
    <t>PAPEL HIGIENICO PERSONAL 4X1</t>
  </si>
  <si>
    <t>PAPEL SULF 216X330 500</t>
  </si>
  <si>
    <t>BRILHO ALUMINIO</t>
  </si>
  <si>
    <t>COCA-COLA PET 2L PCT C/6</t>
  </si>
  <si>
    <t>COPOS DESC 200 ML</t>
  </si>
  <si>
    <t>SACOS ALVEJADOS P/ LIMPEZA</t>
  </si>
  <si>
    <t>ESPONJA P/ LIMPEZA</t>
  </si>
  <si>
    <t>SABÃO EM BARRA</t>
  </si>
  <si>
    <t>TAPETE ANTIDER</t>
  </si>
  <si>
    <t>VASILHAS PLÁSTICAS</t>
  </si>
  <si>
    <t>CANELA EM CASCA</t>
  </si>
  <si>
    <t>VASILHA 3 PEÇAS</t>
  </si>
  <si>
    <t>M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</si>
</sst>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Tahoma"/>
      <family val="0"/>
    </font>
    <font>
      <sz val="12"/>
      <color indexed="12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sz val="9"/>
      <name val="Tahoma"/>
      <family val="2"/>
    </font>
    <font>
      <sz val="9"/>
      <color indexed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/>
      <protection locked="0"/>
    </xf>
    <xf numFmtId="4" fontId="4" fillId="0" borderId="1" xfId="0" applyNumberFormat="1" applyFont="1" applyBorder="1" applyAlignment="1" applyProtection="1">
      <alignment/>
      <protection locked="0"/>
    </xf>
    <xf numFmtId="4" fontId="5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 applyProtection="1">
      <alignment/>
      <protection locked="0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justify"/>
    </xf>
    <xf numFmtId="0" fontId="5" fillId="2" borderId="3" xfId="0" applyFont="1" applyFill="1" applyBorder="1" applyAlignment="1">
      <alignment horizontal="justify"/>
    </xf>
    <xf numFmtId="0" fontId="5" fillId="2" borderId="4" xfId="0" applyFont="1" applyFill="1" applyBorder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="80" zoomScaleNormal="80" workbookViewId="0" topLeftCell="A1">
      <selection activeCell="A1" sqref="A1:H1"/>
    </sheetView>
  </sheetViews>
  <sheetFormatPr defaultColWidth="9.140625" defaultRowHeight="12.75"/>
  <cols>
    <col min="1" max="1" width="7.28125" style="0" customWidth="1"/>
    <col min="2" max="2" width="35.28125" style="0" customWidth="1"/>
    <col min="3" max="3" width="23.28125" style="0" customWidth="1"/>
    <col min="4" max="4" width="27.8515625" style="0" customWidth="1"/>
    <col min="5" max="5" width="18.140625" style="0" customWidth="1"/>
    <col min="6" max="7" width="10.28125" style="0" customWidth="1"/>
    <col min="8" max="8" width="12.28125" style="0" customWidth="1"/>
  </cols>
  <sheetData>
    <row r="1" spans="1:8" ht="15">
      <c r="A1" s="6" t="s">
        <v>9</v>
      </c>
      <c r="B1" s="6"/>
      <c r="C1" s="6"/>
      <c r="D1" s="6"/>
      <c r="E1" s="6"/>
      <c r="F1" s="6"/>
      <c r="G1" s="6"/>
      <c r="H1" s="6"/>
    </row>
    <row r="2" spans="1:8" ht="12.75">
      <c r="A2" s="7" t="s">
        <v>10</v>
      </c>
      <c r="B2" s="7"/>
      <c r="C2" s="7"/>
      <c r="D2" s="7"/>
      <c r="E2" s="7"/>
      <c r="F2" s="7"/>
      <c r="G2" s="7"/>
      <c r="H2" s="7"/>
    </row>
    <row r="3" spans="1:8" ht="2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2.75">
      <c r="A4" s="2">
        <v>4</v>
      </c>
      <c r="B4" s="2" t="s">
        <v>11</v>
      </c>
      <c r="C4" s="2" t="s">
        <v>12</v>
      </c>
      <c r="D4" s="2" t="s">
        <v>13</v>
      </c>
      <c r="E4" s="2" t="s">
        <v>14</v>
      </c>
      <c r="F4" s="3">
        <v>0.188</v>
      </c>
      <c r="G4" s="2">
        <v>500</v>
      </c>
      <c r="H4" s="4">
        <f aca="true" t="shared" si="0" ref="H4:H38">G4*F4</f>
        <v>94</v>
      </c>
    </row>
    <row r="5" spans="1:8" ht="12.75">
      <c r="A5" s="2">
        <v>17</v>
      </c>
      <c r="B5" s="2" t="s">
        <v>15</v>
      </c>
      <c r="C5" s="2" t="s">
        <v>16</v>
      </c>
      <c r="D5" s="2" t="s">
        <v>17</v>
      </c>
      <c r="E5" s="2" t="s">
        <v>18</v>
      </c>
      <c r="F5" s="3">
        <v>25</v>
      </c>
      <c r="G5" s="2">
        <v>6</v>
      </c>
      <c r="H5" s="4">
        <f t="shared" si="0"/>
        <v>150</v>
      </c>
    </row>
    <row r="6" spans="1:8" ht="12.75">
      <c r="A6" s="2">
        <v>17</v>
      </c>
      <c r="B6" s="2" t="s">
        <v>19</v>
      </c>
      <c r="C6" s="2" t="s">
        <v>16</v>
      </c>
      <c r="D6" s="2" t="s">
        <v>17</v>
      </c>
      <c r="E6" s="2" t="s">
        <v>20</v>
      </c>
      <c r="F6" s="3">
        <v>5</v>
      </c>
      <c r="G6" s="2">
        <v>16</v>
      </c>
      <c r="H6" s="4">
        <f t="shared" si="0"/>
        <v>80</v>
      </c>
    </row>
    <row r="7" spans="1:8" ht="12.75">
      <c r="A7" s="2">
        <v>3</v>
      </c>
      <c r="B7" s="2" t="s">
        <v>21</v>
      </c>
      <c r="C7" s="2" t="s">
        <v>16</v>
      </c>
      <c r="D7" s="2" t="s">
        <v>22</v>
      </c>
      <c r="E7" s="2" t="s">
        <v>23</v>
      </c>
      <c r="F7" s="3">
        <v>1.85</v>
      </c>
      <c r="G7" s="2">
        <v>10</v>
      </c>
      <c r="H7" s="4">
        <f t="shared" si="0"/>
        <v>18.5</v>
      </c>
    </row>
    <row r="8" spans="1:8" ht="12.75">
      <c r="A8" s="2">
        <v>3</v>
      </c>
      <c r="B8" s="2" t="s">
        <v>24</v>
      </c>
      <c r="C8" s="2" t="s">
        <v>16</v>
      </c>
      <c r="D8" s="2" t="s">
        <v>22</v>
      </c>
      <c r="E8" s="2" t="s">
        <v>23</v>
      </c>
      <c r="F8" s="3">
        <v>8.7</v>
      </c>
      <c r="G8" s="2">
        <v>0.82</v>
      </c>
      <c r="H8" s="4">
        <f t="shared" si="0"/>
        <v>7.133999999999999</v>
      </c>
    </row>
    <row r="9" spans="1:8" ht="12.75">
      <c r="A9" s="2">
        <v>3</v>
      </c>
      <c r="B9" s="2" t="s">
        <v>25</v>
      </c>
      <c r="C9" s="2" t="s">
        <v>16</v>
      </c>
      <c r="D9" s="2" t="s">
        <v>22</v>
      </c>
      <c r="E9" s="2" t="s">
        <v>23</v>
      </c>
      <c r="F9" s="3">
        <v>7</v>
      </c>
      <c r="G9" s="2">
        <v>16.727</v>
      </c>
      <c r="H9" s="4">
        <f t="shared" si="0"/>
        <v>117.089</v>
      </c>
    </row>
    <row r="10" spans="1:8" ht="12.75">
      <c r="A10" s="2">
        <v>3</v>
      </c>
      <c r="B10" s="2" t="s">
        <v>26</v>
      </c>
      <c r="C10" s="2" t="s">
        <v>16</v>
      </c>
      <c r="D10" s="2" t="s">
        <v>22</v>
      </c>
      <c r="E10" s="2" t="s">
        <v>23</v>
      </c>
      <c r="F10" s="3">
        <v>5.85</v>
      </c>
      <c r="G10" s="2">
        <v>0.75</v>
      </c>
      <c r="H10" s="4">
        <f t="shared" si="0"/>
        <v>4.387499999999999</v>
      </c>
    </row>
    <row r="11" spans="1:8" ht="12.75">
      <c r="A11" s="2">
        <v>3</v>
      </c>
      <c r="B11" s="2" t="s">
        <v>27</v>
      </c>
      <c r="C11" s="2" t="s">
        <v>16</v>
      </c>
      <c r="D11" s="2" t="s">
        <v>22</v>
      </c>
      <c r="E11" s="2" t="s">
        <v>23</v>
      </c>
      <c r="F11" s="3">
        <v>0.15</v>
      </c>
      <c r="G11" s="2">
        <v>137</v>
      </c>
      <c r="H11" s="4">
        <f t="shared" si="0"/>
        <v>20.55</v>
      </c>
    </row>
    <row r="12" spans="1:8" ht="12.75">
      <c r="A12" s="2">
        <v>3</v>
      </c>
      <c r="B12" s="2" t="s">
        <v>28</v>
      </c>
      <c r="C12" s="2" t="s">
        <v>16</v>
      </c>
      <c r="D12" s="2" t="s">
        <v>22</v>
      </c>
      <c r="E12" s="2" t="s">
        <v>29</v>
      </c>
      <c r="F12" s="3">
        <v>0.78</v>
      </c>
      <c r="G12" s="2">
        <v>1</v>
      </c>
      <c r="H12" s="4">
        <f t="shared" si="0"/>
        <v>0.78</v>
      </c>
    </row>
    <row r="13" spans="1:8" ht="12.75">
      <c r="A13" s="2">
        <v>3</v>
      </c>
      <c r="B13" s="2" t="s">
        <v>30</v>
      </c>
      <c r="C13" s="2" t="s">
        <v>16</v>
      </c>
      <c r="D13" s="2" t="s">
        <v>22</v>
      </c>
      <c r="E13" s="2" t="s">
        <v>23</v>
      </c>
      <c r="F13" s="3">
        <v>2.97</v>
      </c>
      <c r="G13" s="2">
        <v>2</v>
      </c>
      <c r="H13" s="4">
        <f t="shared" si="0"/>
        <v>5.94</v>
      </c>
    </row>
    <row r="14" spans="1:8" ht="12.75">
      <c r="A14" s="2">
        <v>10</v>
      </c>
      <c r="B14" s="2" t="s">
        <v>31</v>
      </c>
      <c r="C14" s="2" t="s">
        <v>16</v>
      </c>
      <c r="D14" s="2" t="s">
        <v>32</v>
      </c>
      <c r="E14" s="2" t="s">
        <v>33</v>
      </c>
      <c r="F14" s="3">
        <v>13</v>
      </c>
      <c r="G14" s="2">
        <v>5</v>
      </c>
      <c r="H14" s="4">
        <f t="shared" si="0"/>
        <v>65</v>
      </c>
    </row>
    <row r="15" spans="1:8" ht="12.75">
      <c r="A15" s="2">
        <v>10</v>
      </c>
      <c r="B15" s="2" t="s">
        <v>34</v>
      </c>
      <c r="C15" s="2" t="s">
        <v>16</v>
      </c>
      <c r="D15" s="2" t="s">
        <v>32</v>
      </c>
      <c r="E15" s="2" t="s">
        <v>33</v>
      </c>
      <c r="F15" s="3">
        <v>1.99</v>
      </c>
      <c r="G15" s="2">
        <v>13.321</v>
      </c>
      <c r="H15" s="4">
        <f t="shared" si="0"/>
        <v>26.508789999999998</v>
      </c>
    </row>
    <row r="16" spans="1:8" ht="12.75">
      <c r="A16" s="2">
        <v>10</v>
      </c>
      <c r="B16" s="2" t="s">
        <v>35</v>
      </c>
      <c r="C16" s="2" t="s">
        <v>16</v>
      </c>
      <c r="D16" s="2" t="s">
        <v>32</v>
      </c>
      <c r="E16" s="2" t="s">
        <v>36</v>
      </c>
      <c r="F16" s="3">
        <v>1.2</v>
      </c>
      <c r="G16" s="2">
        <v>10</v>
      </c>
      <c r="H16" s="4">
        <f t="shared" si="0"/>
        <v>12</v>
      </c>
    </row>
    <row r="17" spans="1:8" ht="12.75">
      <c r="A17" s="2">
        <v>29</v>
      </c>
      <c r="B17" s="2" t="s">
        <v>38</v>
      </c>
      <c r="C17" s="2" t="s">
        <v>37</v>
      </c>
      <c r="D17" s="2" t="s">
        <v>39</v>
      </c>
      <c r="E17" s="2" t="s">
        <v>40</v>
      </c>
      <c r="F17" s="3">
        <v>75</v>
      </c>
      <c r="G17" s="2">
        <v>2</v>
      </c>
      <c r="H17" s="4">
        <f t="shared" si="0"/>
        <v>150</v>
      </c>
    </row>
    <row r="18" spans="1:8" ht="12.75">
      <c r="A18" s="2">
        <v>29</v>
      </c>
      <c r="B18" s="2" t="s">
        <v>41</v>
      </c>
      <c r="C18" s="2" t="s">
        <v>37</v>
      </c>
      <c r="D18" s="2" t="s">
        <v>39</v>
      </c>
      <c r="E18" s="2" t="s">
        <v>40</v>
      </c>
      <c r="F18" s="3">
        <v>39</v>
      </c>
      <c r="G18" s="2">
        <v>1</v>
      </c>
      <c r="H18" s="4">
        <f t="shared" si="0"/>
        <v>39</v>
      </c>
    </row>
    <row r="19" spans="1:8" ht="12.75">
      <c r="A19" s="2">
        <v>29</v>
      </c>
      <c r="B19" s="2" t="s">
        <v>42</v>
      </c>
      <c r="C19" s="2" t="s">
        <v>37</v>
      </c>
      <c r="D19" s="2" t="s">
        <v>39</v>
      </c>
      <c r="E19" s="2" t="s">
        <v>40</v>
      </c>
      <c r="F19" s="3">
        <v>12</v>
      </c>
      <c r="G19" s="2">
        <v>1</v>
      </c>
      <c r="H19" s="4">
        <f t="shared" si="0"/>
        <v>12</v>
      </c>
    </row>
    <row r="20" spans="1:8" ht="12.75">
      <c r="A20" s="2">
        <v>28</v>
      </c>
      <c r="B20" s="2" t="s">
        <v>43</v>
      </c>
      <c r="C20" s="2" t="s">
        <v>16</v>
      </c>
      <c r="D20" s="2" t="s">
        <v>44</v>
      </c>
      <c r="E20" s="2" t="s">
        <v>87</v>
      </c>
      <c r="F20" s="3">
        <v>1</v>
      </c>
      <c r="G20" s="2">
        <v>5</v>
      </c>
      <c r="H20" s="4">
        <f t="shared" si="0"/>
        <v>5</v>
      </c>
    </row>
    <row r="21" spans="1:8" ht="12.75">
      <c r="A21" s="2">
        <v>28</v>
      </c>
      <c r="B21" s="2" t="s">
        <v>45</v>
      </c>
      <c r="C21" s="2" t="s">
        <v>16</v>
      </c>
      <c r="D21" s="2" t="s">
        <v>44</v>
      </c>
      <c r="E21" s="2" t="s">
        <v>87</v>
      </c>
      <c r="F21" s="3">
        <v>0.5</v>
      </c>
      <c r="G21" s="2">
        <v>10</v>
      </c>
      <c r="H21" s="4">
        <f t="shared" si="0"/>
        <v>5</v>
      </c>
    </row>
    <row r="22" spans="1:8" ht="12.75">
      <c r="A22" s="2">
        <v>33</v>
      </c>
      <c r="B22" s="2" t="s">
        <v>46</v>
      </c>
      <c r="C22" s="2" t="s">
        <v>37</v>
      </c>
      <c r="D22" s="2" t="s">
        <v>47</v>
      </c>
      <c r="E22" s="2" t="s">
        <v>48</v>
      </c>
      <c r="F22" s="3">
        <v>1.68</v>
      </c>
      <c r="G22" s="2">
        <v>22.7</v>
      </c>
      <c r="H22" s="4">
        <f t="shared" si="0"/>
        <v>38.135999999999996</v>
      </c>
    </row>
    <row r="23" spans="1:8" ht="12.75">
      <c r="A23" s="2">
        <v>32</v>
      </c>
      <c r="B23" s="2" t="s">
        <v>49</v>
      </c>
      <c r="C23" s="2" t="s">
        <v>16</v>
      </c>
      <c r="D23" s="2" t="s">
        <v>50</v>
      </c>
      <c r="E23" s="2" t="s">
        <v>51</v>
      </c>
      <c r="F23" s="3">
        <v>210</v>
      </c>
      <c r="G23" s="2">
        <v>1</v>
      </c>
      <c r="H23" s="4">
        <f t="shared" si="0"/>
        <v>210</v>
      </c>
    </row>
    <row r="24" spans="1:8" ht="12.75">
      <c r="A24" s="2">
        <v>37</v>
      </c>
      <c r="B24" s="2" t="s">
        <v>46</v>
      </c>
      <c r="C24" s="2" t="s">
        <v>37</v>
      </c>
      <c r="D24" s="2" t="s">
        <v>52</v>
      </c>
      <c r="E24" s="2" t="s">
        <v>53</v>
      </c>
      <c r="F24" s="3">
        <v>1.63</v>
      </c>
      <c r="G24" s="2">
        <v>20</v>
      </c>
      <c r="H24" s="4">
        <f t="shared" si="0"/>
        <v>32.599999999999994</v>
      </c>
    </row>
    <row r="25" spans="1:8" ht="12.75">
      <c r="A25" s="2">
        <v>38</v>
      </c>
      <c r="B25" s="2" t="s">
        <v>46</v>
      </c>
      <c r="C25" s="2" t="s">
        <v>37</v>
      </c>
      <c r="D25" s="2" t="s">
        <v>54</v>
      </c>
      <c r="E25" s="2" t="s">
        <v>55</v>
      </c>
      <c r="F25" s="3">
        <v>1.68</v>
      </c>
      <c r="G25" s="2">
        <v>20</v>
      </c>
      <c r="H25" s="4">
        <f t="shared" si="0"/>
        <v>33.6</v>
      </c>
    </row>
    <row r="26" spans="1:8" ht="12.75">
      <c r="A26" s="2">
        <v>39</v>
      </c>
      <c r="B26" s="2" t="s">
        <v>46</v>
      </c>
      <c r="C26" s="2" t="s">
        <v>37</v>
      </c>
      <c r="D26" s="2" t="s">
        <v>54</v>
      </c>
      <c r="E26" s="2" t="s">
        <v>55</v>
      </c>
      <c r="F26" s="3">
        <v>1.68</v>
      </c>
      <c r="G26" s="2">
        <v>49.4</v>
      </c>
      <c r="H26" s="4">
        <f t="shared" si="0"/>
        <v>82.99199999999999</v>
      </c>
    </row>
    <row r="27" spans="1:8" ht="12.75">
      <c r="A27" s="2">
        <v>42</v>
      </c>
      <c r="B27" s="2" t="s">
        <v>56</v>
      </c>
      <c r="C27" s="2" t="s">
        <v>16</v>
      </c>
      <c r="D27" s="2" t="s">
        <v>57</v>
      </c>
      <c r="E27" s="2" t="s">
        <v>58</v>
      </c>
      <c r="F27" s="3">
        <v>2300</v>
      </c>
      <c r="G27" s="2">
        <v>1</v>
      </c>
      <c r="H27" s="4">
        <f t="shared" si="0"/>
        <v>2300</v>
      </c>
    </row>
    <row r="28" spans="1:8" ht="12.75">
      <c r="A28" s="2">
        <v>42</v>
      </c>
      <c r="B28" s="2" t="s">
        <v>59</v>
      </c>
      <c r="C28" s="2" t="s">
        <v>16</v>
      </c>
      <c r="D28" s="2" t="s">
        <v>57</v>
      </c>
      <c r="E28" s="2" t="s">
        <v>58</v>
      </c>
      <c r="F28" s="3">
        <v>450</v>
      </c>
      <c r="G28" s="2">
        <v>1</v>
      </c>
      <c r="H28" s="4">
        <f t="shared" si="0"/>
        <v>450</v>
      </c>
    </row>
    <row r="29" spans="1:8" ht="12.75">
      <c r="A29" s="2">
        <v>42</v>
      </c>
      <c r="B29" s="2" t="s">
        <v>60</v>
      </c>
      <c r="C29" s="2" t="s">
        <v>16</v>
      </c>
      <c r="D29" s="2" t="s">
        <v>57</v>
      </c>
      <c r="E29" s="2" t="s">
        <v>58</v>
      </c>
      <c r="F29" s="3">
        <v>50</v>
      </c>
      <c r="G29" s="2">
        <v>1</v>
      </c>
      <c r="H29" s="4">
        <f t="shared" si="0"/>
        <v>50</v>
      </c>
    </row>
    <row r="30" spans="1:8" ht="12.75">
      <c r="A30" s="2"/>
      <c r="B30" s="2"/>
      <c r="C30" s="2"/>
      <c r="D30" s="2"/>
      <c r="E30" s="2"/>
      <c r="F30" s="3"/>
      <c r="G30" s="2"/>
      <c r="H30" s="4">
        <f t="shared" si="0"/>
        <v>0</v>
      </c>
    </row>
    <row r="31" spans="1:8" ht="12.75">
      <c r="A31" s="2"/>
      <c r="B31" s="2"/>
      <c r="C31" s="2"/>
      <c r="D31" s="2"/>
      <c r="E31" s="2"/>
      <c r="F31" s="3"/>
      <c r="G31" s="2"/>
      <c r="H31" s="4">
        <f t="shared" si="0"/>
        <v>0</v>
      </c>
    </row>
    <row r="32" spans="1:8" ht="12.75">
      <c r="A32" s="2"/>
      <c r="B32" s="2"/>
      <c r="C32" s="2"/>
      <c r="D32" s="2"/>
      <c r="E32" s="2"/>
      <c r="F32" s="3"/>
      <c r="G32" s="2"/>
      <c r="H32" s="4">
        <f t="shared" si="0"/>
        <v>0</v>
      </c>
    </row>
    <row r="33" spans="1:8" ht="12.75">
      <c r="A33" s="2"/>
      <c r="B33" s="2"/>
      <c r="C33" s="2"/>
      <c r="D33" s="2"/>
      <c r="E33" s="2"/>
      <c r="F33" s="3"/>
      <c r="G33" s="2"/>
      <c r="H33" s="4">
        <f t="shared" si="0"/>
        <v>0</v>
      </c>
    </row>
    <row r="34" spans="1:8" ht="12.75">
      <c r="A34" s="2"/>
      <c r="B34" s="2"/>
      <c r="C34" s="2"/>
      <c r="D34" s="2"/>
      <c r="E34" s="2"/>
      <c r="F34" s="3"/>
      <c r="G34" s="2"/>
      <c r="H34" s="4">
        <f t="shared" si="0"/>
        <v>0</v>
      </c>
    </row>
    <row r="35" spans="1:8" ht="12.75">
      <c r="A35" s="2"/>
      <c r="B35" s="2"/>
      <c r="C35" s="2"/>
      <c r="D35" s="2"/>
      <c r="E35" s="2"/>
      <c r="F35" s="3"/>
      <c r="G35" s="2"/>
      <c r="H35" s="4">
        <f t="shared" si="0"/>
        <v>0</v>
      </c>
    </row>
    <row r="36" spans="1:8" ht="12.75">
      <c r="A36" s="2"/>
      <c r="B36" s="2"/>
      <c r="C36" s="2"/>
      <c r="D36" s="2"/>
      <c r="E36" s="2"/>
      <c r="F36" s="3"/>
      <c r="G36" s="2"/>
      <c r="H36" s="4">
        <f t="shared" si="0"/>
        <v>0</v>
      </c>
    </row>
    <row r="37" spans="1:8" ht="12.75">
      <c r="A37" s="2"/>
      <c r="B37" s="2"/>
      <c r="C37" s="2"/>
      <c r="D37" s="2"/>
      <c r="E37" s="2"/>
      <c r="F37" s="3"/>
      <c r="G37" s="2"/>
      <c r="H37" s="4">
        <f t="shared" si="0"/>
        <v>0</v>
      </c>
    </row>
    <row r="38" spans="1:8" ht="12.75">
      <c r="A38" s="2"/>
      <c r="B38" s="2"/>
      <c r="C38" s="2"/>
      <c r="D38" s="2"/>
      <c r="E38" s="2"/>
      <c r="F38" s="3"/>
      <c r="G38" s="2"/>
      <c r="H38" s="4">
        <f t="shared" si="0"/>
        <v>0</v>
      </c>
    </row>
    <row r="39" spans="1:8" ht="12.75">
      <c r="A39" s="8" t="s">
        <v>8</v>
      </c>
      <c r="B39" s="9"/>
      <c r="C39" s="9"/>
      <c r="D39" s="9"/>
      <c r="E39" s="9"/>
      <c r="F39" s="9"/>
      <c r="G39" s="10"/>
      <c r="H39" s="4">
        <f>SUM(H4:H38)</f>
        <v>4010.2172899999996</v>
      </c>
    </row>
  </sheetData>
  <mergeCells count="3">
    <mergeCell ref="A1:H1"/>
    <mergeCell ref="A2:H2"/>
    <mergeCell ref="A39:G39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80" zoomScaleNormal="80" workbookViewId="0" topLeftCell="A1">
      <selection activeCell="E29" sqref="E29"/>
    </sheetView>
  </sheetViews>
  <sheetFormatPr defaultColWidth="9.140625" defaultRowHeight="12.75"/>
  <cols>
    <col min="1" max="1" width="7.28125" style="0" customWidth="1"/>
    <col min="2" max="2" width="35.28125" style="0" customWidth="1"/>
    <col min="3" max="3" width="23.28125" style="0" customWidth="1"/>
    <col min="4" max="4" width="27.8515625" style="0" customWidth="1"/>
    <col min="5" max="5" width="18.140625" style="0" customWidth="1"/>
    <col min="6" max="7" width="10.28125" style="0" customWidth="1"/>
    <col min="8" max="8" width="12.28125" style="0" customWidth="1"/>
  </cols>
  <sheetData>
    <row r="1" spans="1:8" ht="15">
      <c r="A1" s="6" t="s">
        <v>9</v>
      </c>
      <c r="B1" s="6"/>
      <c r="C1" s="6"/>
      <c r="D1" s="6"/>
      <c r="E1" s="6"/>
      <c r="F1" s="6"/>
      <c r="G1" s="6"/>
      <c r="H1" s="6"/>
    </row>
    <row r="2" spans="1:8" ht="12.75">
      <c r="A2" s="7" t="s">
        <v>232</v>
      </c>
      <c r="B2" s="7"/>
      <c r="C2" s="7"/>
      <c r="D2" s="7"/>
      <c r="E2" s="7"/>
      <c r="F2" s="7"/>
      <c r="G2" s="7"/>
      <c r="H2" s="7"/>
    </row>
    <row r="3" spans="1:8" ht="2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2.75">
      <c r="A4" s="2">
        <v>238</v>
      </c>
      <c r="B4" s="2" t="s">
        <v>233</v>
      </c>
      <c r="C4" s="2" t="s">
        <v>16</v>
      </c>
      <c r="D4" s="2" t="s">
        <v>86</v>
      </c>
      <c r="E4" s="2" t="s">
        <v>172</v>
      </c>
      <c r="F4" s="3">
        <v>9</v>
      </c>
      <c r="G4" s="2">
        <v>1</v>
      </c>
      <c r="H4" s="4">
        <v>9</v>
      </c>
    </row>
    <row r="5" spans="1:8" ht="12.75">
      <c r="A5" s="2">
        <v>238</v>
      </c>
      <c r="B5" s="2" t="s">
        <v>234</v>
      </c>
      <c r="C5" s="2" t="s">
        <v>16</v>
      </c>
      <c r="D5" s="2" t="s">
        <v>86</v>
      </c>
      <c r="E5" s="2" t="s">
        <v>172</v>
      </c>
      <c r="F5" s="3">
        <v>9.5</v>
      </c>
      <c r="G5" s="2">
        <v>3</v>
      </c>
      <c r="H5" s="4">
        <v>28.5</v>
      </c>
    </row>
    <row r="6" spans="1:8" ht="12.75">
      <c r="A6" s="2">
        <v>238</v>
      </c>
      <c r="B6" s="2" t="s">
        <v>235</v>
      </c>
      <c r="C6" s="2" t="s">
        <v>16</v>
      </c>
      <c r="D6" s="2" t="s">
        <v>86</v>
      </c>
      <c r="E6" s="2" t="s">
        <v>172</v>
      </c>
      <c r="F6" s="3">
        <v>0.2</v>
      </c>
      <c r="G6" s="2">
        <v>5</v>
      </c>
      <c r="H6" s="4">
        <f aca="true" t="shared" si="0" ref="H6:H14">G6*F6</f>
        <v>1</v>
      </c>
    </row>
    <row r="7" spans="1:8" ht="12.75">
      <c r="A7" s="2">
        <v>242</v>
      </c>
      <c r="B7" s="2" t="s">
        <v>236</v>
      </c>
      <c r="C7" s="2" t="s">
        <v>16</v>
      </c>
      <c r="D7" s="2" t="s">
        <v>86</v>
      </c>
      <c r="E7" s="2" t="s">
        <v>172</v>
      </c>
      <c r="F7" s="3">
        <v>120</v>
      </c>
      <c r="G7" s="2">
        <v>2</v>
      </c>
      <c r="H7" s="4">
        <f t="shared" si="0"/>
        <v>240</v>
      </c>
    </row>
    <row r="8" spans="1:8" ht="12.75">
      <c r="A8" s="2">
        <v>232</v>
      </c>
      <c r="B8" s="2" t="s">
        <v>46</v>
      </c>
      <c r="C8" s="2" t="s">
        <v>37</v>
      </c>
      <c r="D8" s="2" t="s">
        <v>237</v>
      </c>
      <c r="E8" s="2" t="s">
        <v>55</v>
      </c>
      <c r="F8" s="3">
        <v>1.75</v>
      </c>
      <c r="G8" s="2">
        <v>41.4</v>
      </c>
      <c r="H8" s="4">
        <f t="shared" si="0"/>
        <v>72.45</v>
      </c>
    </row>
    <row r="9" spans="1:8" ht="12.75">
      <c r="A9" s="2">
        <v>233</v>
      </c>
      <c r="B9" s="2" t="s">
        <v>35</v>
      </c>
      <c r="C9" s="2" t="s">
        <v>16</v>
      </c>
      <c r="D9" s="2" t="s">
        <v>32</v>
      </c>
      <c r="E9" s="2" t="s">
        <v>33</v>
      </c>
      <c r="F9" s="3">
        <v>1.5</v>
      </c>
      <c r="G9" s="2">
        <v>44</v>
      </c>
      <c r="H9" s="4">
        <f t="shared" si="0"/>
        <v>66</v>
      </c>
    </row>
    <row r="10" spans="1:8" ht="12.75">
      <c r="A10" s="2">
        <v>233</v>
      </c>
      <c r="B10" s="2" t="s">
        <v>31</v>
      </c>
      <c r="C10" s="2" t="s">
        <v>16</v>
      </c>
      <c r="D10" s="2" t="s">
        <v>32</v>
      </c>
      <c r="E10" s="2" t="s">
        <v>33</v>
      </c>
      <c r="F10" s="3">
        <v>13</v>
      </c>
      <c r="G10" s="2">
        <v>3</v>
      </c>
      <c r="H10" s="4">
        <f t="shared" si="0"/>
        <v>39</v>
      </c>
    </row>
    <row r="11" spans="1:8" ht="12.75">
      <c r="A11" s="2">
        <v>233</v>
      </c>
      <c r="B11" s="2" t="s">
        <v>34</v>
      </c>
      <c r="C11" s="2" t="s">
        <v>16</v>
      </c>
      <c r="D11" s="2" t="s">
        <v>32</v>
      </c>
      <c r="E11" s="2" t="s">
        <v>33</v>
      </c>
      <c r="F11" s="3">
        <v>1.9</v>
      </c>
      <c r="G11" s="2">
        <v>36.805</v>
      </c>
      <c r="H11" s="4">
        <f t="shared" si="0"/>
        <v>69.92949999999999</v>
      </c>
    </row>
    <row r="12" spans="1:8" ht="12.75">
      <c r="A12" s="2">
        <v>247</v>
      </c>
      <c r="B12" s="2" t="s">
        <v>25</v>
      </c>
      <c r="C12" s="2" t="s">
        <v>16</v>
      </c>
      <c r="D12" s="2" t="s">
        <v>238</v>
      </c>
      <c r="E12" s="2" t="s">
        <v>239</v>
      </c>
      <c r="F12" s="3">
        <v>7</v>
      </c>
      <c r="G12" s="5">
        <v>22.959</v>
      </c>
      <c r="H12" s="4">
        <f t="shared" si="0"/>
        <v>160.713</v>
      </c>
    </row>
    <row r="13" spans="1:8" ht="12.75">
      <c r="A13" s="2">
        <v>247</v>
      </c>
      <c r="B13" s="2" t="s">
        <v>153</v>
      </c>
      <c r="C13" s="2" t="s">
        <v>16</v>
      </c>
      <c r="D13" s="2" t="s">
        <v>238</v>
      </c>
      <c r="E13" s="2" t="s">
        <v>239</v>
      </c>
      <c r="F13" s="3">
        <v>0.15</v>
      </c>
      <c r="G13" s="2">
        <v>63</v>
      </c>
      <c r="H13" s="4">
        <f t="shared" si="0"/>
        <v>9.45</v>
      </c>
    </row>
    <row r="14" spans="1:8" ht="12.75">
      <c r="A14" s="2">
        <v>247</v>
      </c>
      <c r="B14" s="2" t="s">
        <v>240</v>
      </c>
      <c r="C14" s="2" t="s">
        <v>16</v>
      </c>
      <c r="D14" s="2" t="s">
        <v>238</v>
      </c>
      <c r="E14" s="2" t="s">
        <v>239</v>
      </c>
      <c r="F14" s="3">
        <v>0.2</v>
      </c>
      <c r="G14" s="2">
        <v>63</v>
      </c>
      <c r="H14" s="4">
        <f t="shared" si="0"/>
        <v>12.600000000000001</v>
      </c>
    </row>
    <row r="15" spans="1:8" ht="12.75">
      <c r="A15" s="2">
        <v>247</v>
      </c>
      <c r="B15" s="2" t="s">
        <v>241</v>
      </c>
      <c r="C15" s="2" t="s">
        <v>16</v>
      </c>
      <c r="D15" s="2" t="s">
        <v>238</v>
      </c>
      <c r="E15" s="2" t="s">
        <v>239</v>
      </c>
      <c r="F15" s="3">
        <v>1</v>
      </c>
      <c r="G15" s="2">
        <v>27</v>
      </c>
      <c r="H15" s="4">
        <f aca="true" t="shared" si="1" ref="H15:H38">G15*F15</f>
        <v>27</v>
      </c>
    </row>
    <row r="16" spans="1:8" ht="12.75">
      <c r="A16" s="2">
        <v>247</v>
      </c>
      <c r="B16" s="2" t="s">
        <v>28</v>
      </c>
      <c r="C16" s="2" t="s">
        <v>16</v>
      </c>
      <c r="D16" s="2" t="s">
        <v>238</v>
      </c>
      <c r="E16" s="2" t="s">
        <v>239</v>
      </c>
      <c r="F16" s="3">
        <v>0.8</v>
      </c>
      <c r="G16" s="2">
        <v>11</v>
      </c>
      <c r="H16" s="4">
        <f t="shared" si="1"/>
        <v>8.8</v>
      </c>
    </row>
    <row r="17" spans="1:8" ht="12.75">
      <c r="A17" s="2">
        <v>247</v>
      </c>
      <c r="B17" s="2" t="s">
        <v>26</v>
      </c>
      <c r="C17" s="2" t="s">
        <v>16</v>
      </c>
      <c r="D17" s="2" t="s">
        <v>238</v>
      </c>
      <c r="E17" s="2" t="s">
        <v>239</v>
      </c>
      <c r="F17" s="3">
        <v>9</v>
      </c>
      <c r="G17" s="2">
        <v>1.255</v>
      </c>
      <c r="H17" s="4">
        <f t="shared" si="1"/>
        <v>11.294999999999998</v>
      </c>
    </row>
    <row r="18" spans="1:8" ht="12.75">
      <c r="A18" s="2">
        <v>247</v>
      </c>
      <c r="B18" s="2" t="s">
        <v>242</v>
      </c>
      <c r="C18" s="2" t="s">
        <v>16</v>
      </c>
      <c r="D18" s="2" t="s">
        <v>238</v>
      </c>
      <c r="E18" s="2" t="s">
        <v>239</v>
      </c>
      <c r="F18" s="3">
        <v>0.18</v>
      </c>
      <c r="G18" s="2">
        <v>140</v>
      </c>
      <c r="H18" s="4">
        <f t="shared" si="1"/>
        <v>25.2</v>
      </c>
    </row>
    <row r="19" spans="1:8" ht="12.75">
      <c r="A19" s="2">
        <v>247</v>
      </c>
      <c r="B19" s="2" t="s">
        <v>62</v>
      </c>
      <c r="C19" s="2" t="s">
        <v>16</v>
      </c>
      <c r="D19" s="2" t="s">
        <v>238</v>
      </c>
      <c r="E19" s="2" t="s">
        <v>239</v>
      </c>
      <c r="F19" s="3">
        <v>2</v>
      </c>
      <c r="G19" s="2">
        <v>2</v>
      </c>
      <c r="H19" s="4">
        <f t="shared" si="1"/>
        <v>4</v>
      </c>
    </row>
    <row r="20" spans="1:8" ht="12.75">
      <c r="A20" s="2">
        <v>247</v>
      </c>
      <c r="B20" s="2" t="s">
        <v>243</v>
      </c>
      <c r="C20" s="2" t="s">
        <v>16</v>
      </c>
      <c r="D20" s="2" t="s">
        <v>238</v>
      </c>
      <c r="E20" s="2" t="s">
        <v>239</v>
      </c>
      <c r="F20" s="3">
        <v>1.5</v>
      </c>
      <c r="G20" s="2">
        <v>8</v>
      </c>
      <c r="H20" s="4">
        <f t="shared" si="1"/>
        <v>12</v>
      </c>
    </row>
    <row r="21" spans="1:8" ht="12.75">
      <c r="A21" s="2">
        <v>247</v>
      </c>
      <c r="B21" s="2" t="s">
        <v>244</v>
      </c>
      <c r="C21" s="2" t="s">
        <v>16</v>
      </c>
      <c r="D21" s="2" t="s">
        <v>238</v>
      </c>
      <c r="E21" s="2" t="s">
        <v>239</v>
      </c>
      <c r="F21" s="3">
        <v>0.1</v>
      </c>
      <c r="G21" s="2">
        <v>30</v>
      </c>
      <c r="H21" s="4">
        <f t="shared" si="1"/>
        <v>3</v>
      </c>
    </row>
    <row r="22" spans="1:8" ht="12.75">
      <c r="A22" s="2">
        <v>247</v>
      </c>
      <c r="B22" s="2" t="s">
        <v>189</v>
      </c>
      <c r="C22" s="2" t="s">
        <v>16</v>
      </c>
      <c r="D22" s="2" t="s">
        <v>238</v>
      </c>
      <c r="E22" s="2" t="s">
        <v>239</v>
      </c>
      <c r="F22" s="3">
        <v>2.7</v>
      </c>
      <c r="G22" s="2">
        <v>1</v>
      </c>
      <c r="H22" s="4">
        <f t="shared" si="1"/>
        <v>2.7</v>
      </c>
    </row>
    <row r="23" spans="1:8" ht="12.75">
      <c r="A23" s="2">
        <v>247</v>
      </c>
      <c r="B23" s="2" t="s">
        <v>245</v>
      </c>
      <c r="C23" s="2" t="s">
        <v>16</v>
      </c>
      <c r="D23" s="2" t="s">
        <v>238</v>
      </c>
      <c r="E23" s="2" t="s">
        <v>239</v>
      </c>
      <c r="F23" s="3">
        <v>1</v>
      </c>
      <c r="G23" s="2">
        <v>2</v>
      </c>
      <c r="H23" s="4">
        <f t="shared" si="1"/>
        <v>2</v>
      </c>
    </row>
    <row r="24" spans="1:8" ht="12.75">
      <c r="A24" s="2">
        <v>248</v>
      </c>
      <c r="B24" s="2" t="s">
        <v>46</v>
      </c>
      <c r="C24" s="2" t="s">
        <v>37</v>
      </c>
      <c r="D24" s="2" t="s">
        <v>246</v>
      </c>
      <c r="E24" s="2" t="s">
        <v>55</v>
      </c>
      <c r="F24" s="3">
        <v>1.75</v>
      </c>
      <c r="G24" s="2">
        <v>50</v>
      </c>
      <c r="H24" s="4">
        <f t="shared" si="1"/>
        <v>87.5</v>
      </c>
    </row>
    <row r="25" spans="1:8" ht="12.75">
      <c r="A25" s="2">
        <v>253</v>
      </c>
      <c r="B25" s="2" t="s">
        <v>247</v>
      </c>
      <c r="C25" s="2" t="s">
        <v>16</v>
      </c>
      <c r="D25" s="2" t="s">
        <v>187</v>
      </c>
      <c r="E25" s="2" t="s">
        <v>188</v>
      </c>
      <c r="F25" s="3">
        <v>90</v>
      </c>
      <c r="G25" s="2">
        <v>1</v>
      </c>
      <c r="H25" s="4">
        <f t="shared" si="1"/>
        <v>90</v>
      </c>
    </row>
    <row r="26" spans="1:8" ht="12.75">
      <c r="A26" s="2">
        <v>263</v>
      </c>
      <c r="B26" s="2" t="s">
        <v>248</v>
      </c>
      <c r="C26" s="2" t="s">
        <v>37</v>
      </c>
      <c r="D26" s="2" t="s">
        <v>249</v>
      </c>
      <c r="E26" s="2" t="s">
        <v>250</v>
      </c>
      <c r="F26" s="3">
        <v>25990</v>
      </c>
      <c r="G26" s="2">
        <v>1</v>
      </c>
      <c r="H26" s="4">
        <f t="shared" si="1"/>
        <v>25990</v>
      </c>
    </row>
    <row r="27" spans="1:8" ht="12.75">
      <c r="A27" s="2">
        <v>241</v>
      </c>
      <c r="B27" s="2" t="s">
        <v>130</v>
      </c>
      <c r="C27" s="2" t="s">
        <v>16</v>
      </c>
      <c r="D27" s="2" t="s">
        <v>131</v>
      </c>
      <c r="E27" s="2" t="s">
        <v>132</v>
      </c>
      <c r="F27" s="3">
        <v>3.25</v>
      </c>
      <c r="G27" s="2">
        <v>5</v>
      </c>
      <c r="H27" s="4">
        <f t="shared" si="1"/>
        <v>16.25</v>
      </c>
    </row>
    <row r="28" spans="1:8" ht="12.75">
      <c r="A28" s="2">
        <v>241</v>
      </c>
      <c r="B28" s="2" t="s">
        <v>162</v>
      </c>
      <c r="C28" s="2" t="s">
        <v>16</v>
      </c>
      <c r="D28" s="2" t="s">
        <v>131</v>
      </c>
      <c r="E28" s="2" t="s">
        <v>132</v>
      </c>
      <c r="F28" s="3">
        <v>5.2</v>
      </c>
      <c r="G28" s="2">
        <v>3</v>
      </c>
      <c r="H28" s="4">
        <f t="shared" si="1"/>
        <v>15.600000000000001</v>
      </c>
    </row>
    <row r="29" spans="1:8" ht="12.75">
      <c r="A29" s="2">
        <v>241</v>
      </c>
      <c r="B29" s="2" t="s">
        <v>134</v>
      </c>
      <c r="C29" s="2" t="s">
        <v>16</v>
      </c>
      <c r="D29" s="2" t="s">
        <v>131</v>
      </c>
      <c r="E29" s="2" t="s">
        <v>132</v>
      </c>
      <c r="F29" s="3">
        <v>1.8</v>
      </c>
      <c r="G29" s="2">
        <v>1</v>
      </c>
      <c r="H29" s="4">
        <f t="shared" si="1"/>
        <v>1.8</v>
      </c>
    </row>
    <row r="30" spans="1:8" ht="12.75">
      <c r="A30" s="2">
        <v>241</v>
      </c>
      <c r="B30" s="2" t="s">
        <v>251</v>
      </c>
      <c r="C30" s="2" t="s">
        <v>16</v>
      </c>
      <c r="D30" s="2" t="s">
        <v>131</v>
      </c>
      <c r="E30" s="2" t="s">
        <v>132</v>
      </c>
      <c r="F30" s="3">
        <v>1.49</v>
      </c>
      <c r="G30" s="2">
        <v>4</v>
      </c>
      <c r="H30" s="4">
        <f t="shared" si="1"/>
        <v>5.96</v>
      </c>
    </row>
    <row r="31" spans="1:8" ht="12.75">
      <c r="A31" s="2">
        <v>241</v>
      </c>
      <c r="B31" s="2" t="s">
        <v>136</v>
      </c>
      <c r="C31" s="2" t="s">
        <v>16</v>
      </c>
      <c r="D31" s="2" t="s">
        <v>131</v>
      </c>
      <c r="E31" s="2" t="s">
        <v>132</v>
      </c>
      <c r="F31" s="3">
        <v>0.65</v>
      </c>
      <c r="G31" s="2">
        <v>1</v>
      </c>
      <c r="H31" s="4">
        <f t="shared" si="1"/>
        <v>0.65</v>
      </c>
    </row>
    <row r="32" spans="1:8" ht="12.75">
      <c r="A32" s="2">
        <v>241</v>
      </c>
      <c r="B32" s="2" t="s">
        <v>252</v>
      </c>
      <c r="C32" s="2" t="s">
        <v>16</v>
      </c>
      <c r="D32" s="2" t="s">
        <v>131</v>
      </c>
      <c r="E32" s="2" t="s">
        <v>132</v>
      </c>
      <c r="F32" s="3">
        <v>10.3</v>
      </c>
      <c r="G32" s="2">
        <v>10</v>
      </c>
      <c r="H32" s="4">
        <f t="shared" si="1"/>
        <v>103</v>
      </c>
    </row>
    <row r="33" spans="1:8" ht="12.75">
      <c r="A33" s="2">
        <v>241</v>
      </c>
      <c r="B33" s="2" t="s">
        <v>253</v>
      </c>
      <c r="C33" s="2" t="s">
        <v>16</v>
      </c>
      <c r="D33" s="2" t="s">
        <v>131</v>
      </c>
      <c r="E33" s="2" t="s">
        <v>132</v>
      </c>
      <c r="F33" s="3">
        <v>1</v>
      </c>
      <c r="G33" s="2">
        <v>2</v>
      </c>
      <c r="H33" s="4">
        <f t="shared" si="1"/>
        <v>2</v>
      </c>
    </row>
    <row r="34" spans="1:8" ht="12.75">
      <c r="A34" s="2">
        <v>241</v>
      </c>
      <c r="B34" s="2" t="s">
        <v>254</v>
      </c>
      <c r="C34" s="2" t="s">
        <v>16</v>
      </c>
      <c r="D34" s="2" t="s">
        <v>131</v>
      </c>
      <c r="E34" s="2" t="s">
        <v>132</v>
      </c>
      <c r="F34" s="3">
        <v>10.14</v>
      </c>
      <c r="G34" s="2">
        <v>1</v>
      </c>
      <c r="H34" s="4">
        <f t="shared" si="1"/>
        <v>10.14</v>
      </c>
    </row>
    <row r="35" spans="1:8" ht="12.75">
      <c r="A35" s="2">
        <v>241</v>
      </c>
      <c r="B35" s="2" t="s">
        <v>96</v>
      </c>
      <c r="C35" s="2" t="s">
        <v>16</v>
      </c>
      <c r="D35" s="2" t="s">
        <v>131</v>
      </c>
      <c r="E35" s="2" t="s">
        <v>132</v>
      </c>
      <c r="F35" s="3">
        <v>1.59</v>
      </c>
      <c r="G35" s="2">
        <v>4</v>
      </c>
      <c r="H35" s="4">
        <f t="shared" si="1"/>
        <v>6.36</v>
      </c>
    </row>
    <row r="36" spans="1:8" ht="12.75">
      <c r="A36" s="2">
        <v>241</v>
      </c>
      <c r="B36" s="2" t="s">
        <v>205</v>
      </c>
      <c r="C36" s="2" t="s">
        <v>16</v>
      </c>
      <c r="D36" s="2" t="s">
        <v>131</v>
      </c>
      <c r="E36" s="2" t="s">
        <v>132</v>
      </c>
      <c r="F36" s="3">
        <v>1.59</v>
      </c>
      <c r="G36" s="2">
        <v>4</v>
      </c>
      <c r="H36" s="4">
        <f t="shared" si="1"/>
        <v>6.36</v>
      </c>
    </row>
    <row r="37" spans="1:8" ht="12.75">
      <c r="A37" s="2">
        <v>241</v>
      </c>
      <c r="B37" s="2" t="s">
        <v>255</v>
      </c>
      <c r="C37" s="2" t="s">
        <v>16</v>
      </c>
      <c r="D37" s="2" t="s">
        <v>131</v>
      </c>
      <c r="E37" s="2" t="s">
        <v>132</v>
      </c>
      <c r="F37" s="3">
        <v>1.49</v>
      </c>
      <c r="G37" s="2">
        <v>10</v>
      </c>
      <c r="H37" s="4">
        <f t="shared" si="1"/>
        <v>14.9</v>
      </c>
    </row>
    <row r="38" spans="1:8" ht="12.75">
      <c r="A38" s="2">
        <v>241</v>
      </c>
      <c r="B38" s="2" t="s">
        <v>256</v>
      </c>
      <c r="C38" s="2" t="s">
        <v>16</v>
      </c>
      <c r="D38" s="2" t="s">
        <v>131</v>
      </c>
      <c r="E38" s="2" t="s">
        <v>132</v>
      </c>
      <c r="F38" s="3">
        <v>1</v>
      </c>
      <c r="G38" s="2">
        <v>6</v>
      </c>
      <c r="H38" s="4">
        <f t="shared" si="1"/>
        <v>6</v>
      </c>
    </row>
    <row r="39" spans="1:8" ht="12.75">
      <c r="A39" s="8" t="s">
        <v>8</v>
      </c>
      <c r="B39" s="9"/>
      <c r="C39" s="9"/>
      <c r="D39" s="9"/>
      <c r="E39" s="9"/>
      <c r="F39" s="9"/>
      <c r="G39" s="10"/>
      <c r="H39" s="4">
        <f>SUM(H4:H38)</f>
        <v>27161.1575</v>
      </c>
    </row>
  </sheetData>
  <mergeCells count="3">
    <mergeCell ref="A1:H1"/>
    <mergeCell ref="A2:H2"/>
    <mergeCell ref="A39:G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80" zoomScaleNormal="80" workbookViewId="0" topLeftCell="A1">
      <selection activeCell="A16" sqref="A16"/>
    </sheetView>
  </sheetViews>
  <sheetFormatPr defaultColWidth="9.140625" defaultRowHeight="12.75"/>
  <cols>
    <col min="1" max="1" width="7.28125" style="0" customWidth="1"/>
    <col min="2" max="2" width="35.28125" style="0" customWidth="1"/>
    <col min="3" max="3" width="23.28125" style="0" customWidth="1"/>
    <col min="4" max="4" width="27.8515625" style="0" customWidth="1"/>
    <col min="5" max="5" width="18.140625" style="0" customWidth="1"/>
    <col min="6" max="7" width="10.28125" style="0" customWidth="1"/>
    <col min="8" max="8" width="12.28125" style="0" customWidth="1"/>
  </cols>
  <sheetData>
    <row r="1" spans="1:8" ht="15">
      <c r="A1" s="6" t="s">
        <v>9</v>
      </c>
      <c r="B1" s="6"/>
      <c r="C1" s="6"/>
      <c r="D1" s="6"/>
      <c r="E1" s="6"/>
      <c r="F1" s="6"/>
      <c r="G1" s="6"/>
      <c r="H1" s="6"/>
    </row>
    <row r="2" spans="1:8" ht="12.75">
      <c r="A2" s="7" t="s">
        <v>232</v>
      </c>
      <c r="B2" s="7"/>
      <c r="C2" s="7"/>
      <c r="D2" s="7"/>
      <c r="E2" s="7"/>
      <c r="F2" s="7"/>
      <c r="G2" s="7"/>
      <c r="H2" s="7"/>
    </row>
    <row r="3" spans="1:8" ht="2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2.75">
      <c r="A4" s="2">
        <v>241</v>
      </c>
      <c r="B4" s="2" t="s">
        <v>141</v>
      </c>
      <c r="C4" s="2" t="s">
        <v>16</v>
      </c>
      <c r="D4" s="2" t="s">
        <v>131</v>
      </c>
      <c r="E4" s="2" t="s">
        <v>132</v>
      </c>
      <c r="F4" s="3">
        <v>0.75</v>
      </c>
      <c r="G4" s="2">
        <v>2</v>
      </c>
      <c r="H4" s="4">
        <v>1.5</v>
      </c>
    </row>
    <row r="5" spans="1:8" ht="12.75">
      <c r="A5" s="2">
        <v>241</v>
      </c>
      <c r="B5" s="2" t="s">
        <v>142</v>
      </c>
      <c r="C5" s="2" t="s">
        <v>16</v>
      </c>
      <c r="D5" s="2" t="s">
        <v>131</v>
      </c>
      <c r="E5" s="2" t="s">
        <v>132</v>
      </c>
      <c r="F5" s="3">
        <v>0.85</v>
      </c>
      <c r="G5" s="2">
        <v>1</v>
      </c>
      <c r="H5" s="4">
        <v>0.85</v>
      </c>
    </row>
    <row r="6" spans="1:8" ht="12.75">
      <c r="A6" s="2">
        <v>241</v>
      </c>
      <c r="B6" s="2" t="s">
        <v>208</v>
      </c>
      <c r="C6" s="2" t="s">
        <v>16</v>
      </c>
      <c r="D6" s="2" t="s">
        <v>131</v>
      </c>
      <c r="E6" s="2" t="s">
        <v>132</v>
      </c>
      <c r="F6" s="3">
        <v>1.85</v>
      </c>
      <c r="G6" s="2">
        <v>2</v>
      </c>
      <c r="H6" s="4">
        <f aca="true" t="shared" si="0" ref="H6:H13">G6*F6</f>
        <v>3.7</v>
      </c>
    </row>
    <row r="7" spans="1:8" ht="12.75">
      <c r="A7" s="2">
        <v>241</v>
      </c>
      <c r="B7" s="2" t="s">
        <v>144</v>
      </c>
      <c r="C7" s="2" t="s">
        <v>16</v>
      </c>
      <c r="D7" s="2" t="s">
        <v>131</v>
      </c>
      <c r="E7" s="2" t="s">
        <v>132</v>
      </c>
      <c r="F7" s="3">
        <v>0.95</v>
      </c>
      <c r="G7" s="2">
        <v>8</v>
      </c>
      <c r="H7" s="4">
        <f t="shared" si="0"/>
        <v>7.6</v>
      </c>
    </row>
    <row r="8" spans="1:8" ht="12.75">
      <c r="A8" s="2">
        <v>241</v>
      </c>
      <c r="B8" s="2" t="s">
        <v>145</v>
      </c>
      <c r="C8" s="2" t="s">
        <v>16</v>
      </c>
      <c r="D8" s="2" t="s">
        <v>131</v>
      </c>
      <c r="E8" s="2" t="s">
        <v>132</v>
      </c>
      <c r="F8" s="3">
        <v>1.4</v>
      </c>
      <c r="G8" s="2">
        <v>2</v>
      </c>
      <c r="H8" s="4">
        <f t="shared" si="0"/>
        <v>2.8</v>
      </c>
    </row>
    <row r="9" spans="1:8" ht="12.75">
      <c r="A9" s="2">
        <v>241</v>
      </c>
      <c r="B9" s="2" t="s">
        <v>149</v>
      </c>
      <c r="C9" s="2" t="s">
        <v>16</v>
      </c>
      <c r="D9" s="2" t="s">
        <v>131</v>
      </c>
      <c r="E9" s="2" t="s">
        <v>132</v>
      </c>
      <c r="F9" s="3">
        <v>2.7</v>
      </c>
      <c r="G9" s="2">
        <v>2</v>
      </c>
      <c r="H9" s="4">
        <f t="shared" si="0"/>
        <v>5.4</v>
      </c>
    </row>
    <row r="10" spans="1:8" ht="12.75">
      <c r="A10" s="2">
        <v>241</v>
      </c>
      <c r="B10" s="2" t="s">
        <v>257</v>
      </c>
      <c r="C10" s="2" t="s">
        <v>16</v>
      </c>
      <c r="D10" s="2" t="s">
        <v>131</v>
      </c>
      <c r="E10" s="2" t="s">
        <v>132</v>
      </c>
      <c r="F10" s="3">
        <v>0.35</v>
      </c>
      <c r="G10" s="2">
        <v>4</v>
      </c>
      <c r="H10" s="4">
        <f t="shared" si="0"/>
        <v>1.4</v>
      </c>
    </row>
    <row r="11" spans="1:8" ht="12.75">
      <c r="A11" s="2">
        <v>241</v>
      </c>
      <c r="B11" s="2" t="s">
        <v>258</v>
      </c>
      <c r="C11" s="2" t="s">
        <v>16</v>
      </c>
      <c r="D11" s="2" t="s">
        <v>131</v>
      </c>
      <c r="E11" s="2" t="s">
        <v>132</v>
      </c>
      <c r="F11" s="3">
        <v>1.3</v>
      </c>
      <c r="G11" s="2">
        <v>1</v>
      </c>
      <c r="H11" s="4">
        <f t="shared" si="0"/>
        <v>1.3</v>
      </c>
    </row>
    <row r="12" spans="1:8" ht="12.75">
      <c r="A12" s="2">
        <v>241</v>
      </c>
      <c r="B12" s="2" t="s">
        <v>259</v>
      </c>
      <c r="C12" s="2" t="s">
        <v>16</v>
      </c>
      <c r="D12" s="2" t="s">
        <v>131</v>
      </c>
      <c r="E12" s="2" t="s">
        <v>132</v>
      </c>
      <c r="F12" s="3">
        <v>4.58</v>
      </c>
      <c r="G12" s="5">
        <v>4</v>
      </c>
      <c r="H12" s="4">
        <f t="shared" si="0"/>
        <v>18.32</v>
      </c>
    </row>
    <row r="13" spans="1:8" ht="12.75">
      <c r="A13" s="2">
        <v>241</v>
      </c>
      <c r="B13" s="2" t="s">
        <v>260</v>
      </c>
      <c r="C13" s="2" t="s">
        <v>16</v>
      </c>
      <c r="D13" s="2" t="s">
        <v>131</v>
      </c>
      <c r="E13" s="2" t="s">
        <v>132</v>
      </c>
      <c r="F13" s="3">
        <v>2.25</v>
      </c>
      <c r="G13" s="2">
        <v>3</v>
      </c>
      <c r="H13" s="4">
        <f t="shared" si="0"/>
        <v>6.75</v>
      </c>
    </row>
    <row r="14" spans="1:8" ht="12.75">
      <c r="A14" s="2">
        <v>241</v>
      </c>
      <c r="B14" s="2" t="s">
        <v>261</v>
      </c>
      <c r="C14" s="2" t="s">
        <v>16</v>
      </c>
      <c r="D14" s="2" t="s">
        <v>131</v>
      </c>
      <c r="E14" s="2" t="s">
        <v>132</v>
      </c>
      <c r="F14" s="3">
        <v>14.45</v>
      </c>
      <c r="G14" s="2">
        <v>1</v>
      </c>
      <c r="H14" s="4">
        <v>14.45</v>
      </c>
    </row>
    <row r="15" spans="1:8" ht="12.75">
      <c r="A15" s="2">
        <v>241</v>
      </c>
      <c r="B15" s="2" t="s">
        <v>262</v>
      </c>
      <c r="C15" s="2" t="s">
        <v>16</v>
      </c>
      <c r="D15" s="2" t="s">
        <v>131</v>
      </c>
      <c r="E15" s="2" t="s">
        <v>132</v>
      </c>
      <c r="F15" s="3">
        <v>5.6</v>
      </c>
      <c r="G15" s="2">
        <v>1</v>
      </c>
      <c r="H15" s="4">
        <f aca="true" t="shared" si="1" ref="H15:H38">G15*F15</f>
        <v>5.6</v>
      </c>
    </row>
    <row r="16" spans="1:8" ht="12.75">
      <c r="A16" s="2"/>
      <c r="B16" s="2"/>
      <c r="C16" s="2"/>
      <c r="D16" s="2"/>
      <c r="E16" s="2"/>
      <c r="F16" s="3"/>
      <c r="G16" s="2"/>
      <c r="H16" s="4">
        <f t="shared" si="1"/>
        <v>0</v>
      </c>
    </row>
    <row r="17" spans="1:8" ht="12.75">
      <c r="A17" s="2"/>
      <c r="B17" s="2"/>
      <c r="C17" s="2"/>
      <c r="D17" s="2"/>
      <c r="E17" s="2"/>
      <c r="F17" s="3"/>
      <c r="G17" s="2"/>
      <c r="H17" s="4">
        <f t="shared" si="1"/>
        <v>0</v>
      </c>
    </row>
    <row r="18" spans="1:8" ht="12.75">
      <c r="A18" s="2"/>
      <c r="B18" s="2"/>
      <c r="C18" s="2"/>
      <c r="D18" s="2"/>
      <c r="E18" s="2"/>
      <c r="F18" s="3"/>
      <c r="G18" s="2"/>
      <c r="H18" s="4">
        <f t="shared" si="1"/>
        <v>0</v>
      </c>
    </row>
    <row r="19" spans="1:8" ht="12.75">
      <c r="A19" s="2"/>
      <c r="B19" s="2"/>
      <c r="C19" s="2"/>
      <c r="D19" s="2"/>
      <c r="E19" s="2"/>
      <c r="F19" s="3"/>
      <c r="G19" s="2"/>
      <c r="H19" s="4">
        <f t="shared" si="1"/>
        <v>0</v>
      </c>
    </row>
    <row r="20" spans="1:8" ht="12.75">
      <c r="A20" s="2"/>
      <c r="B20" s="2"/>
      <c r="C20" s="2"/>
      <c r="D20" s="2"/>
      <c r="E20" s="2"/>
      <c r="F20" s="3"/>
      <c r="G20" s="2"/>
      <c r="H20" s="4">
        <f t="shared" si="1"/>
        <v>0</v>
      </c>
    </row>
    <row r="21" spans="1:8" ht="12.75">
      <c r="A21" s="2"/>
      <c r="B21" s="2"/>
      <c r="C21" s="2"/>
      <c r="D21" s="2"/>
      <c r="E21" s="2"/>
      <c r="F21" s="3"/>
      <c r="G21" s="2"/>
      <c r="H21" s="4">
        <f t="shared" si="1"/>
        <v>0</v>
      </c>
    </row>
    <row r="22" spans="1:8" ht="12.75">
      <c r="A22" s="2"/>
      <c r="B22" s="2"/>
      <c r="C22" s="2"/>
      <c r="D22" s="2"/>
      <c r="E22" s="2"/>
      <c r="F22" s="3"/>
      <c r="G22" s="2"/>
      <c r="H22" s="4">
        <f t="shared" si="1"/>
        <v>0</v>
      </c>
    </row>
    <row r="23" spans="1:8" ht="12.75">
      <c r="A23" s="2"/>
      <c r="B23" s="2"/>
      <c r="C23" s="2"/>
      <c r="D23" s="2"/>
      <c r="E23" s="2"/>
      <c r="F23" s="3"/>
      <c r="G23" s="2"/>
      <c r="H23" s="4">
        <f t="shared" si="1"/>
        <v>0</v>
      </c>
    </row>
    <row r="24" spans="1:8" ht="12.75">
      <c r="A24" s="2"/>
      <c r="B24" s="2"/>
      <c r="C24" s="2"/>
      <c r="D24" s="2"/>
      <c r="E24" s="2"/>
      <c r="F24" s="3"/>
      <c r="G24" s="2"/>
      <c r="H24" s="4">
        <f t="shared" si="1"/>
        <v>0</v>
      </c>
    </row>
    <row r="25" spans="1:8" ht="12.75">
      <c r="A25" s="2"/>
      <c r="B25" s="2"/>
      <c r="C25" s="2"/>
      <c r="D25" s="2"/>
      <c r="E25" s="2"/>
      <c r="F25" s="3"/>
      <c r="G25" s="2"/>
      <c r="H25" s="4">
        <f t="shared" si="1"/>
        <v>0</v>
      </c>
    </row>
    <row r="26" spans="1:8" ht="12.75">
      <c r="A26" s="2"/>
      <c r="B26" s="2"/>
      <c r="C26" s="2"/>
      <c r="D26" s="2"/>
      <c r="E26" s="2"/>
      <c r="F26" s="3"/>
      <c r="G26" s="2"/>
      <c r="H26" s="4">
        <f t="shared" si="1"/>
        <v>0</v>
      </c>
    </row>
    <row r="27" spans="1:8" ht="12.75">
      <c r="A27" s="2"/>
      <c r="B27" s="2"/>
      <c r="C27" s="2"/>
      <c r="D27" s="2"/>
      <c r="E27" s="2"/>
      <c r="F27" s="3"/>
      <c r="G27" s="2"/>
      <c r="H27" s="4">
        <f t="shared" si="1"/>
        <v>0</v>
      </c>
    </row>
    <row r="28" spans="1:8" ht="12.75">
      <c r="A28" s="2"/>
      <c r="B28" s="2"/>
      <c r="C28" s="2"/>
      <c r="D28" s="2"/>
      <c r="E28" s="2"/>
      <c r="F28" s="3"/>
      <c r="G28" s="2"/>
      <c r="H28" s="4">
        <f t="shared" si="1"/>
        <v>0</v>
      </c>
    </row>
    <row r="29" spans="1:8" ht="12.75">
      <c r="A29" s="2"/>
      <c r="B29" s="2"/>
      <c r="C29" s="2"/>
      <c r="D29" s="2"/>
      <c r="E29" s="2"/>
      <c r="F29" s="3"/>
      <c r="G29" s="2"/>
      <c r="H29" s="4">
        <f t="shared" si="1"/>
        <v>0</v>
      </c>
    </row>
    <row r="30" spans="1:8" ht="12.75">
      <c r="A30" s="2"/>
      <c r="B30" s="2"/>
      <c r="C30" s="2"/>
      <c r="D30" s="2"/>
      <c r="E30" s="2"/>
      <c r="F30" s="3"/>
      <c r="G30" s="2"/>
      <c r="H30" s="4">
        <f t="shared" si="1"/>
        <v>0</v>
      </c>
    </row>
    <row r="31" spans="1:8" ht="12.75">
      <c r="A31" s="2"/>
      <c r="B31" s="2"/>
      <c r="C31" s="2"/>
      <c r="D31" s="2"/>
      <c r="E31" s="2"/>
      <c r="F31" s="3"/>
      <c r="G31" s="2"/>
      <c r="H31" s="4">
        <f t="shared" si="1"/>
        <v>0</v>
      </c>
    </row>
    <row r="32" spans="1:8" ht="12.75">
      <c r="A32" s="2"/>
      <c r="B32" s="2"/>
      <c r="C32" s="2"/>
      <c r="D32" s="2"/>
      <c r="E32" s="2"/>
      <c r="F32" s="3"/>
      <c r="G32" s="2"/>
      <c r="H32" s="4">
        <f t="shared" si="1"/>
        <v>0</v>
      </c>
    </row>
    <row r="33" spans="1:8" ht="12.75">
      <c r="A33" s="2"/>
      <c r="B33" s="2"/>
      <c r="C33" s="2"/>
      <c r="D33" s="2"/>
      <c r="E33" s="2"/>
      <c r="F33" s="3"/>
      <c r="G33" s="2"/>
      <c r="H33" s="4">
        <f t="shared" si="1"/>
        <v>0</v>
      </c>
    </row>
    <row r="34" spans="1:8" ht="12.75">
      <c r="A34" s="2"/>
      <c r="B34" s="2"/>
      <c r="C34" s="2"/>
      <c r="D34" s="2"/>
      <c r="E34" s="2"/>
      <c r="F34" s="3"/>
      <c r="G34" s="2"/>
      <c r="H34" s="4">
        <f t="shared" si="1"/>
        <v>0</v>
      </c>
    </row>
    <row r="35" spans="1:8" ht="12.75">
      <c r="A35" s="2"/>
      <c r="B35" s="2"/>
      <c r="C35" s="2"/>
      <c r="D35" s="2"/>
      <c r="E35" s="2"/>
      <c r="F35" s="3"/>
      <c r="G35" s="2"/>
      <c r="H35" s="4">
        <f t="shared" si="1"/>
        <v>0</v>
      </c>
    </row>
    <row r="36" spans="1:8" ht="12.75">
      <c r="A36" s="2"/>
      <c r="B36" s="2"/>
      <c r="C36" s="2"/>
      <c r="D36" s="2"/>
      <c r="E36" s="2"/>
      <c r="F36" s="3"/>
      <c r="G36" s="2"/>
      <c r="H36" s="4">
        <f t="shared" si="1"/>
        <v>0</v>
      </c>
    </row>
    <row r="37" spans="1:8" ht="12.75">
      <c r="A37" s="2"/>
      <c r="B37" s="2"/>
      <c r="C37" s="2"/>
      <c r="D37" s="2"/>
      <c r="E37" s="2"/>
      <c r="F37" s="3"/>
      <c r="G37" s="2"/>
      <c r="H37" s="4">
        <f t="shared" si="1"/>
        <v>0</v>
      </c>
    </row>
    <row r="38" spans="1:8" ht="12.75">
      <c r="A38" s="2"/>
      <c r="B38" s="2"/>
      <c r="C38" s="2"/>
      <c r="D38" s="2"/>
      <c r="E38" s="2"/>
      <c r="F38" s="3"/>
      <c r="G38" s="2"/>
      <c r="H38" s="4">
        <f t="shared" si="1"/>
        <v>0</v>
      </c>
    </row>
    <row r="39" spans="1:8" ht="12.75">
      <c r="A39" s="8" t="s">
        <v>8</v>
      </c>
      <c r="B39" s="9"/>
      <c r="C39" s="9"/>
      <c r="D39" s="9"/>
      <c r="E39" s="9"/>
      <c r="F39" s="9"/>
      <c r="G39" s="10"/>
      <c r="H39" s="4">
        <f>SUM(H4:H38)</f>
        <v>69.67</v>
      </c>
    </row>
  </sheetData>
  <mergeCells count="3">
    <mergeCell ref="A1:H1"/>
    <mergeCell ref="A2:H2"/>
    <mergeCell ref="A39:G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80" zoomScaleNormal="80" workbookViewId="0" topLeftCell="A1">
      <selection activeCell="D42" sqref="D42"/>
    </sheetView>
  </sheetViews>
  <sheetFormatPr defaultColWidth="9.140625" defaultRowHeight="12.75"/>
  <cols>
    <col min="1" max="1" width="7.28125" style="0" customWidth="1"/>
    <col min="2" max="2" width="35.28125" style="0" customWidth="1"/>
    <col min="3" max="3" width="23.28125" style="0" customWidth="1"/>
    <col min="4" max="4" width="27.8515625" style="0" customWidth="1"/>
    <col min="5" max="5" width="18.140625" style="0" customWidth="1"/>
    <col min="6" max="7" width="10.28125" style="0" customWidth="1"/>
    <col min="8" max="8" width="12.28125" style="0" customWidth="1"/>
  </cols>
  <sheetData>
    <row r="1" spans="1:8" ht="15">
      <c r="A1" s="6" t="s">
        <v>9</v>
      </c>
      <c r="B1" s="6"/>
      <c r="C1" s="6"/>
      <c r="D1" s="6"/>
      <c r="E1" s="6"/>
      <c r="F1" s="6"/>
      <c r="G1" s="6"/>
      <c r="H1" s="6"/>
    </row>
    <row r="2" spans="1:8" ht="12.75">
      <c r="A2" s="7" t="s">
        <v>61</v>
      </c>
      <c r="B2" s="7"/>
      <c r="C2" s="7"/>
      <c r="D2" s="7"/>
      <c r="E2" s="7"/>
      <c r="F2" s="7"/>
      <c r="G2" s="7"/>
      <c r="H2" s="7"/>
    </row>
    <row r="3" spans="1:8" ht="2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2.75">
      <c r="A4" s="2">
        <v>43</v>
      </c>
      <c r="B4" s="2" t="s">
        <v>62</v>
      </c>
      <c r="C4" s="2" t="s">
        <v>16</v>
      </c>
      <c r="D4" s="2" t="s">
        <v>63</v>
      </c>
      <c r="E4" s="2" t="s">
        <v>64</v>
      </c>
      <c r="F4" s="3">
        <v>1.69</v>
      </c>
      <c r="G4" s="2">
        <v>5</v>
      </c>
      <c r="H4" s="4">
        <f aca="true" t="shared" si="0" ref="H4:H38">G4*F4</f>
        <v>8.45</v>
      </c>
    </row>
    <row r="5" spans="1:8" ht="12.75">
      <c r="A5" s="2">
        <v>43</v>
      </c>
      <c r="B5" s="2" t="s">
        <v>65</v>
      </c>
      <c r="C5" s="2" t="s">
        <v>16</v>
      </c>
      <c r="D5" s="2" t="s">
        <v>63</v>
      </c>
      <c r="E5" s="2" t="s">
        <v>64</v>
      </c>
      <c r="F5" s="3">
        <v>1.48</v>
      </c>
      <c r="G5" s="2">
        <v>5</v>
      </c>
      <c r="H5" s="4">
        <f t="shared" si="0"/>
        <v>7.4</v>
      </c>
    </row>
    <row r="6" spans="1:8" ht="12.75">
      <c r="A6" s="2">
        <v>43</v>
      </c>
      <c r="B6" s="2" t="s">
        <v>66</v>
      </c>
      <c r="C6" s="2" t="s">
        <v>16</v>
      </c>
      <c r="D6" s="2" t="s">
        <v>63</v>
      </c>
      <c r="E6" s="2" t="s">
        <v>64</v>
      </c>
      <c r="F6" s="3">
        <v>1.25</v>
      </c>
      <c r="G6" s="2">
        <v>1</v>
      </c>
      <c r="H6" s="4">
        <f t="shared" si="0"/>
        <v>1.25</v>
      </c>
    </row>
    <row r="7" spans="1:8" ht="12.75">
      <c r="A7" s="2">
        <v>43</v>
      </c>
      <c r="B7" s="2" t="s">
        <v>67</v>
      </c>
      <c r="C7" s="2" t="s">
        <v>16</v>
      </c>
      <c r="D7" s="2" t="s">
        <v>63</v>
      </c>
      <c r="E7" s="2" t="s">
        <v>64</v>
      </c>
      <c r="F7" s="3">
        <v>2.15</v>
      </c>
      <c r="G7" s="2">
        <v>2</v>
      </c>
      <c r="H7" s="4">
        <f t="shared" si="0"/>
        <v>4.3</v>
      </c>
    </row>
    <row r="8" spans="1:8" ht="12.75">
      <c r="A8" s="2">
        <v>43</v>
      </c>
      <c r="B8" s="2" t="s">
        <v>68</v>
      </c>
      <c r="C8" s="2" t="s">
        <v>16</v>
      </c>
      <c r="D8" s="2" t="s">
        <v>63</v>
      </c>
      <c r="E8" s="2" t="s">
        <v>64</v>
      </c>
      <c r="F8" s="3">
        <v>1.65</v>
      </c>
      <c r="G8" s="2">
        <v>2</v>
      </c>
      <c r="H8" s="4">
        <f t="shared" si="0"/>
        <v>3.3</v>
      </c>
    </row>
    <row r="9" spans="1:8" ht="12.75">
      <c r="A9" s="2">
        <v>43</v>
      </c>
      <c r="B9" s="2" t="s">
        <v>69</v>
      </c>
      <c r="C9" s="2" t="s">
        <v>16</v>
      </c>
      <c r="D9" s="2" t="s">
        <v>63</v>
      </c>
      <c r="E9" s="2" t="s">
        <v>64</v>
      </c>
      <c r="F9" s="3">
        <v>8.49</v>
      </c>
      <c r="G9" s="2">
        <v>1</v>
      </c>
      <c r="H9" s="4">
        <f t="shared" si="0"/>
        <v>8.49</v>
      </c>
    </row>
    <row r="10" spans="1:8" ht="12.75">
      <c r="A10" s="2">
        <v>43</v>
      </c>
      <c r="B10" s="2" t="s">
        <v>70</v>
      </c>
      <c r="C10" s="2" t="s">
        <v>16</v>
      </c>
      <c r="D10" s="2" t="s">
        <v>63</v>
      </c>
      <c r="E10" s="2" t="s">
        <v>64</v>
      </c>
      <c r="F10" s="3">
        <v>0.55</v>
      </c>
      <c r="G10" s="2">
        <v>2</v>
      </c>
      <c r="H10" s="4">
        <f t="shared" si="0"/>
        <v>1.1</v>
      </c>
    </row>
    <row r="11" spans="1:8" ht="12.75">
      <c r="A11" s="2">
        <v>43</v>
      </c>
      <c r="B11" s="2" t="s">
        <v>71</v>
      </c>
      <c r="C11" s="2" t="s">
        <v>16</v>
      </c>
      <c r="D11" s="2" t="s">
        <v>63</v>
      </c>
      <c r="E11" s="2" t="s">
        <v>64</v>
      </c>
      <c r="F11" s="3">
        <v>0.74</v>
      </c>
      <c r="G11" s="2">
        <v>2</v>
      </c>
      <c r="H11" s="4">
        <f t="shared" si="0"/>
        <v>1.48</v>
      </c>
    </row>
    <row r="12" spans="1:8" ht="12.75">
      <c r="A12" s="2">
        <v>43</v>
      </c>
      <c r="B12" s="2" t="s">
        <v>72</v>
      </c>
      <c r="C12" s="2" t="s">
        <v>16</v>
      </c>
      <c r="D12" s="2" t="s">
        <v>63</v>
      </c>
      <c r="E12" s="2" t="s">
        <v>64</v>
      </c>
      <c r="F12" s="3">
        <v>1.09</v>
      </c>
      <c r="G12" s="2">
        <v>4</v>
      </c>
      <c r="H12" s="4">
        <f t="shared" si="0"/>
        <v>4.36</v>
      </c>
    </row>
    <row r="13" spans="1:8" ht="12.75">
      <c r="A13" s="2">
        <v>43</v>
      </c>
      <c r="B13" s="2" t="s">
        <v>73</v>
      </c>
      <c r="C13" s="2" t="s">
        <v>16</v>
      </c>
      <c r="D13" s="2" t="s">
        <v>63</v>
      </c>
      <c r="E13" s="2" t="s">
        <v>64</v>
      </c>
      <c r="F13" s="3">
        <v>1.49</v>
      </c>
      <c r="G13" s="2">
        <v>2</v>
      </c>
      <c r="H13" s="4">
        <f t="shared" si="0"/>
        <v>2.98</v>
      </c>
    </row>
    <row r="14" spans="1:8" ht="12.75">
      <c r="A14" s="2">
        <v>50</v>
      </c>
      <c r="B14" s="2" t="s">
        <v>74</v>
      </c>
      <c r="C14" s="2" t="s">
        <v>16</v>
      </c>
      <c r="D14" s="2" t="s">
        <v>75</v>
      </c>
      <c r="E14" s="2" t="s">
        <v>76</v>
      </c>
      <c r="F14" s="3">
        <v>25</v>
      </c>
      <c r="G14" s="2">
        <v>2</v>
      </c>
      <c r="H14" s="4">
        <f t="shared" si="0"/>
        <v>50</v>
      </c>
    </row>
    <row r="15" spans="1:8" ht="12.75">
      <c r="A15" s="2">
        <v>50</v>
      </c>
      <c r="B15" s="2" t="s">
        <v>77</v>
      </c>
      <c r="C15" s="2" t="s">
        <v>16</v>
      </c>
      <c r="D15" s="2" t="s">
        <v>75</v>
      </c>
      <c r="E15" s="2" t="s">
        <v>76</v>
      </c>
      <c r="F15" s="3">
        <v>85</v>
      </c>
      <c r="G15" s="2">
        <v>1</v>
      </c>
      <c r="H15" s="4">
        <f t="shared" si="0"/>
        <v>85</v>
      </c>
    </row>
    <row r="16" spans="1:8" ht="12.75">
      <c r="A16" s="2">
        <v>50</v>
      </c>
      <c r="B16" s="2" t="s">
        <v>78</v>
      </c>
      <c r="C16" s="2" t="s">
        <v>16</v>
      </c>
      <c r="D16" s="2" t="s">
        <v>75</v>
      </c>
      <c r="E16" s="2" t="s">
        <v>76</v>
      </c>
      <c r="F16" s="3">
        <v>25</v>
      </c>
      <c r="G16" s="2">
        <v>1</v>
      </c>
      <c r="H16" s="4">
        <f t="shared" si="0"/>
        <v>25</v>
      </c>
    </row>
    <row r="17" spans="1:8" ht="12.75">
      <c r="A17" s="2">
        <v>50</v>
      </c>
      <c r="B17" s="2" t="s">
        <v>79</v>
      </c>
      <c r="C17" s="2" t="s">
        <v>16</v>
      </c>
      <c r="D17" s="2" t="s">
        <v>75</v>
      </c>
      <c r="E17" s="2" t="s">
        <v>76</v>
      </c>
      <c r="F17" s="3">
        <v>22</v>
      </c>
      <c r="G17" s="2">
        <v>1</v>
      </c>
      <c r="H17" s="4">
        <f t="shared" si="0"/>
        <v>22</v>
      </c>
    </row>
    <row r="18" spans="1:8" ht="12.75">
      <c r="A18" s="2">
        <v>53</v>
      </c>
      <c r="B18" s="2" t="s">
        <v>46</v>
      </c>
      <c r="C18" s="2" t="s">
        <v>37</v>
      </c>
      <c r="D18" s="2" t="s">
        <v>47</v>
      </c>
      <c r="E18" s="2" t="s">
        <v>48</v>
      </c>
      <c r="F18" s="3">
        <v>1.621</v>
      </c>
      <c r="G18" s="2">
        <v>30</v>
      </c>
      <c r="H18" s="4">
        <f t="shared" si="0"/>
        <v>48.63</v>
      </c>
    </row>
    <row r="19" spans="1:8" ht="12.75">
      <c r="A19" s="2">
        <v>59</v>
      </c>
      <c r="B19" s="2" t="s">
        <v>27</v>
      </c>
      <c r="C19" s="2" t="s">
        <v>16</v>
      </c>
      <c r="D19" s="2" t="s">
        <v>22</v>
      </c>
      <c r="E19" s="2" t="s">
        <v>23</v>
      </c>
      <c r="F19" s="3">
        <v>0.15</v>
      </c>
      <c r="G19" s="2">
        <v>9</v>
      </c>
      <c r="H19" s="4">
        <f t="shared" si="0"/>
        <v>1.3499999999999999</v>
      </c>
    </row>
    <row r="20" spans="1:8" ht="12.75">
      <c r="A20" s="2">
        <v>59</v>
      </c>
      <c r="B20" s="2" t="s">
        <v>26</v>
      </c>
      <c r="C20" s="2" t="s">
        <v>16</v>
      </c>
      <c r="D20" s="2" t="s">
        <v>22</v>
      </c>
      <c r="E20" s="2" t="s">
        <v>23</v>
      </c>
      <c r="F20" s="3">
        <v>6.24</v>
      </c>
      <c r="G20" s="2">
        <v>0.044</v>
      </c>
      <c r="H20" s="4">
        <f t="shared" si="0"/>
        <v>0.27455999999999997</v>
      </c>
    </row>
    <row r="21" spans="1:8" ht="12.75">
      <c r="A21" s="2">
        <v>59</v>
      </c>
      <c r="B21" s="2" t="s">
        <v>24</v>
      </c>
      <c r="C21" s="2" t="s">
        <v>16</v>
      </c>
      <c r="D21" s="2" t="s">
        <v>22</v>
      </c>
      <c r="E21" s="2" t="s">
        <v>23</v>
      </c>
      <c r="F21" s="3">
        <v>9.14</v>
      </c>
      <c r="G21" s="2">
        <v>0.064</v>
      </c>
      <c r="H21" s="4">
        <f t="shared" si="0"/>
        <v>0.58496</v>
      </c>
    </row>
    <row r="22" spans="1:8" ht="12.75">
      <c r="A22" s="2">
        <v>59</v>
      </c>
      <c r="B22" s="2" t="s">
        <v>25</v>
      </c>
      <c r="C22" s="2" t="s">
        <v>16</v>
      </c>
      <c r="D22" s="2" t="s">
        <v>22</v>
      </c>
      <c r="E22" s="2" t="s">
        <v>23</v>
      </c>
      <c r="F22" s="3">
        <v>7</v>
      </c>
      <c r="G22" s="2">
        <v>1.04</v>
      </c>
      <c r="H22" s="4">
        <f t="shared" si="0"/>
        <v>7.28</v>
      </c>
    </row>
    <row r="23" spans="1:8" ht="12.75">
      <c r="A23" s="2">
        <v>59</v>
      </c>
      <c r="B23" s="2" t="s">
        <v>24</v>
      </c>
      <c r="C23" s="2" t="s">
        <v>16</v>
      </c>
      <c r="D23" s="2" t="s">
        <v>22</v>
      </c>
      <c r="E23" s="2" t="s">
        <v>23</v>
      </c>
      <c r="F23" s="3">
        <v>9.14</v>
      </c>
      <c r="G23" s="2">
        <v>0.909</v>
      </c>
      <c r="H23" s="4">
        <f t="shared" si="0"/>
        <v>8.30826</v>
      </c>
    </row>
    <row r="24" spans="1:8" ht="12.75">
      <c r="A24" s="2">
        <v>59</v>
      </c>
      <c r="B24" s="2" t="s">
        <v>26</v>
      </c>
      <c r="C24" s="2" t="s">
        <v>16</v>
      </c>
      <c r="D24" s="2" t="s">
        <v>22</v>
      </c>
      <c r="E24" s="2" t="s">
        <v>23</v>
      </c>
      <c r="F24" s="3">
        <v>6.24</v>
      </c>
      <c r="G24" s="2">
        <v>0.856</v>
      </c>
      <c r="H24" s="4">
        <f t="shared" si="0"/>
        <v>5.34144</v>
      </c>
    </row>
    <row r="25" spans="1:8" ht="12.75">
      <c r="A25" s="2">
        <v>59</v>
      </c>
      <c r="B25" s="2" t="s">
        <v>25</v>
      </c>
      <c r="C25" s="2" t="s">
        <v>16</v>
      </c>
      <c r="D25" s="2" t="s">
        <v>22</v>
      </c>
      <c r="E25" s="2" t="s">
        <v>23</v>
      </c>
      <c r="F25" s="3">
        <v>7</v>
      </c>
      <c r="G25" s="2">
        <v>19.725</v>
      </c>
      <c r="H25" s="4">
        <f t="shared" si="0"/>
        <v>138.07500000000002</v>
      </c>
    </row>
    <row r="26" spans="1:8" ht="12.75">
      <c r="A26" s="2">
        <v>59</v>
      </c>
      <c r="B26" s="2" t="s">
        <v>80</v>
      </c>
      <c r="C26" s="2" t="s">
        <v>16</v>
      </c>
      <c r="D26" s="2" t="s">
        <v>22</v>
      </c>
      <c r="E26" s="2" t="s">
        <v>23</v>
      </c>
      <c r="F26" s="3">
        <v>1.5</v>
      </c>
      <c r="G26" s="2">
        <v>6</v>
      </c>
      <c r="H26" s="4">
        <f t="shared" si="0"/>
        <v>9</v>
      </c>
    </row>
    <row r="27" spans="1:8" ht="12.75">
      <c r="A27" s="2">
        <v>59</v>
      </c>
      <c r="B27" s="2" t="s">
        <v>81</v>
      </c>
      <c r="C27" s="2" t="s">
        <v>16</v>
      </c>
      <c r="D27" s="2" t="s">
        <v>22</v>
      </c>
      <c r="E27" s="2" t="s">
        <v>23</v>
      </c>
      <c r="F27" s="3">
        <v>3</v>
      </c>
      <c r="G27" s="2">
        <v>0.497</v>
      </c>
      <c r="H27" s="4">
        <f t="shared" si="0"/>
        <v>1.491</v>
      </c>
    </row>
    <row r="28" spans="1:8" ht="12.75">
      <c r="A28" s="2">
        <v>59</v>
      </c>
      <c r="B28" s="2" t="s">
        <v>30</v>
      </c>
      <c r="C28" s="2" t="s">
        <v>16</v>
      </c>
      <c r="D28" s="2" t="s">
        <v>22</v>
      </c>
      <c r="E28" s="2" t="s">
        <v>23</v>
      </c>
      <c r="F28" s="3">
        <v>2.97</v>
      </c>
      <c r="G28" s="2">
        <v>1</v>
      </c>
      <c r="H28" s="4">
        <f t="shared" si="0"/>
        <v>2.97</v>
      </c>
    </row>
    <row r="29" spans="1:8" ht="12.75">
      <c r="A29" s="2">
        <v>59</v>
      </c>
      <c r="B29" s="2" t="s">
        <v>27</v>
      </c>
      <c r="C29" s="2" t="s">
        <v>16</v>
      </c>
      <c r="D29" s="2" t="s">
        <v>22</v>
      </c>
      <c r="E29" s="2" t="s">
        <v>23</v>
      </c>
      <c r="F29" s="3">
        <v>0.15</v>
      </c>
      <c r="G29" s="2">
        <v>116</v>
      </c>
      <c r="H29" s="4">
        <f t="shared" si="0"/>
        <v>17.4</v>
      </c>
    </row>
    <row r="30" spans="1:8" ht="12.75">
      <c r="A30" s="2">
        <v>59</v>
      </c>
      <c r="B30" s="2" t="s">
        <v>28</v>
      </c>
      <c r="C30" s="2" t="s">
        <v>16</v>
      </c>
      <c r="D30" s="2" t="s">
        <v>22</v>
      </c>
      <c r="E30" s="2" t="s">
        <v>23</v>
      </c>
      <c r="F30" s="3">
        <v>0.65</v>
      </c>
      <c r="G30" s="2">
        <v>1</v>
      </c>
      <c r="H30" s="4">
        <f t="shared" si="0"/>
        <v>0.65</v>
      </c>
    </row>
    <row r="31" spans="1:8" ht="12.75">
      <c r="A31" s="2">
        <v>56</v>
      </c>
      <c r="B31" s="2" t="s">
        <v>46</v>
      </c>
      <c r="C31" s="2" t="s">
        <v>37</v>
      </c>
      <c r="D31" s="2" t="s">
        <v>82</v>
      </c>
      <c r="E31" s="2" t="s">
        <v>83</v>
      </c>
      <c r="F31" s="3">
        <v>1.68</v>
      </c>
      <c r="G31" s="2">
        <v>107.6</v>
      </c>
      <c r="H31" s="4">
        <f t="shared" si="0"/>
        <v>180.76799999999997</v>
      </c>
    </row>
    <row r="32" spans="1:8" ht="12.75">
      <c r="A32" s="2">
        <v>60</v>
      </c>
      <c r="B32" s="2" t="s">
        <v>46</v>
      </c>
      <c r="C32" s="2" t="s">
        <v>37</v>
      </c>
      <c r="D32" s="2" t="s">
        <v>47</v>
      </c>
      <c r="E32" s="2" t="s">
        <v>84</v>
      </c>
      <c r="F32" s="3">
        <v>1.6</v>
      </c>
      <c r="G32" s="2">
        <v>40</v>
      </c>
      <c r="H32" s="4">
        <f t="shared" si="0"/>
        <v>64</v>
      </c>
    </row>
    <row r="33" spans="1:8" ht="12.75">
      <c r="A33" s="2">
        <v>68</v>
      </c>
      <c r="B33" s="2" t="s">
        <v>85</v>
      </c>
      <c r="C33" s="2" t="s">
        <v>16</v>
      </c>
      <c r="D33" s="2" t="s">
        <v>86</v>
      </c>
      <c r="E33" s="2" t="s">
        <v>87</v>
      </c>
      <c r="F33" s="3">
        <v>105</v>
      </c>
      <c r="G33" s="2">
        <v>2</v>
      </c>
      <c r="H33" s="4">
        <f t="shared" si="0"/>
        <v>210</v>
      </c>
    </row>
    <row r="34" spans="1:8" ht="12.75">
      <c r="A34" s="2">
        <v>68</v>
      </c>
      <c r="B34" s="2" t="s">
        <v>85</v>
      </c>
      <c r="C34" s="2" t="s">
        <v>16</v>
      </c>
      <c r="D34" s="2" t="s">
        <v>86</v>
      </c>
      <c r="E34" s="2" t="s">
        <v>88</v>
      </c>
      <c r="F34" s="3">
        <v>117</v>
      </c>
      <c r="G34" s="2">
        <v>1</v>
      </c>
      <c r="H34" s="4">
        <f t="shared" si="0"/>
        <v>117</v>
      </c>
    </row>
    <row r="35" spans="1:8" ht="12.75">
      <c r="A35" s="2">
        <v>68</v>
      </c>
      <c r="B35" s="2" t="s">
        <v>89</v>
      </c>
      <c r="C35" s="2" t="s">
        <v>16</v>
      </c>
      <c r="D35" s="2" t="s">
        <v>86</v>
      </c>
      <c r="E35" s="2" t="s">
        <v>87</v>
      </c>
      <c r="F35" s="3">
        <v>3</v>
      </c>
      <c r="G35" s="2">
        <v>1</v>
      </c>
      <c r="H35" s="4">
        <f t="shared" si="0"/>
        <v>3</v>
      </c>
    </row>
    <row r="36" spans="1:8" ht="12.75">
      <c r="A36" s="2">
        <v>61</v>
      </c>
      <c r="B36" s="2" t="s">
        <v>31</v>
      </c>
      <c r="C36" s="2" t="s">
        <v>16</v>
      </c>
      <c r="D36" s="2" t="s">
        <v>32</v>
      </c>
      <c r="E36" s="2" t="s">
        <v>90</v>
      </c>
      <c r="F36" s="3">
        <v>13</v>
      </c>
      <c r="G36" s="2">
        <v>7</v>
      </c>
      <c r="H36" s="4">
        <f t="shared" si="0"/>
        <v>91</v>
      </c>
    </row>
    <row r="37" spans="1:8" ht="12.75">
      <c r="A37" s="2">
        <v>61</v>
      </c>
      <c r="B37" s="2" t="s">
        <v>35</v>
      </c>
      <c r="C37" s="2" t="s">
        <v>16</v>
      </c>
      <c r="D37" s="2" t="s">
        <v>32</v>
      </c>
      <c r="E37" s="2" t="s">
        <v>33</v>
      </c>
      <c r="F37" s="3">
        <v>1.2</v>
      </c>
      <c r="G37" s="2">
        <v>26</v>
      </c>
      <c r="H37" s="4">
        <f t="shared" si="0"/>
        <v>31.2</v>
      </c>
    </row>
    <row r="38" spans="1:8" ht="12.75">
      <c r="A38" s="2">
        <v>61</v>
      </c>
      <c r="B38" s="2" t="s">
        <v>34</v>
      </c>
      <c r="C38" s="2" t="s">
        <v>16</v>
      </c>
      <c r="D38" s="2" t="s">
        <v>32</v>
      </c>
      <c r="E38" s="2" t="s">
        <v>33</v>
      </c>
      <c r="F38" s="3">
        <v>1.9</v>
      </c>
      <c r="G38" s="2">
        <v>17.91</v>
      </c>
      <c r="H38" s="4">
        <f t="shared" si="0"/>
        <v>34.028999999999996</v>
      </c>
    </row>
    <row r="39" spans="1:8" ht="12.75">
      <c r="A39" s="8" t="s">
        <v>8</v>
      </c>
      <c r="B39" s="9"/>
      <c r="C39" s="9"/>
      <c r="D39" s="9"/>
      <c r="E39" s="9"/>
      <c r="F39" s="9"/>
      <c r="G39" s="10"/>
      <c r="H39" s="4">
        <f>SUM(H4:H38)</f>
        <v>1197.4622200000001</v>
      </c>
    </row>
  </sheetData>
  <mergeCells count="3">
    <mergeCell ref="A1:H1"/>
    <mergeCell ref="A2:H2"/>
    <mergeCell ref="A39:G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80" zoomScaleNormal="80" workbookViewId="0" topLeftCell="A1">
      <selection activeCell="E10" sqref="E10"/>
    </sheetView>
  </sheetViews>
  <sheetFormatPr defaultColWidth="9.140625" defaultRowHeight="12.75"/>
  <cols>
    <col min="1" max="1" width="7.28125" style="0" customWidth="1"/>
    <col min="2" max="2" width="35.28125" style="0" customWidth="1"/>
    <col min="3" max="3" width="23.28125" style="0" customWidth="1"/>
    <col min="4" max="4" width="27.8515625" style="0" customWidth="1"/>
    <col min="5" max="5" width="18.140625" style="0" customWidth="1"/>
    <col min="6" max="7" width="10.28125" style="0" customWidth="1"/>
    <col min="8" max="8" width="12.28125" style="0" customWidth="1"/>
  </cols>
  <sheetData>
    <row r="1" spans="1:8" ht="15">
      <c r="A1" s="6" t="s">
        <v>9</v>
      </c>
      <c r="B1" s="6"/>
      <c r="C1" s="6"/>
      <c r="D1" s="6"/>
      <c r="E1" s="6"/>
      <c r="F1" s="6"/>
      <c r="G1" s="6"/>
      <c r="H1" s="6"/>
    </row>
    <row r="2" spans="1:8" ht="12.75">
      <c r="A2" s="7" t="s">
        <v>91</v>
      </c>
      <c r="B2" s="7"/>
      <c r="C2" s="7"/>
      <c r="D2" s="7"/>
      <c r="E2" s="7"/>
      <c r="F2" s="7"/>
      <c r="G2" s="7"/>
      <c r="H2" s="7"/>
    </row>
    <row r="3" spans="1:8" ht="2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2.75">
      <c r="A4" s="2">
        <v>81</v>
      </c>
      <c r="B4" s="2" t="s">
        <v>92</v>
      </c>
      <c r="C4" s="2" t="s">
        <v>16</v>
      </c>
      <c r="D4" s="2" t="s">
        <v>93</v>
      </c>
      <c r="E4" s="2" t="s">
        <v>64</v>
      </c>
      <c r="F4" s="3">
        <v>8.9</v>
      </c>
      <c r="G4" s="2">
        <v>1</v>
      </c>
      <c r="H4" s="4">
        <f aca="true" t="shared" si="0" ref="H4:H38">G4*F4</f>
        <v>8.9</v>
      </c>
    </row>
    <row r="5" spans="1:8" ht="12.75">
      <c r="A5" s="2">
        <v>81</v>
      </c>
      <c r="B5" s="2" t="s">
        <v>94</v>
      </c>
      <c r="C5" s="2" t="s">
        <v>16</v>
      </c>
      <c r="D5" s="2" t="s">
        <v>93</v>
      </c>
      <c r="E5" s="2" t="s">
        <v>64</v>
      </c>
      <c r="F5" s="3">
        <v>0.4</v>
      </c>
      <c r="G5" s="2">
        <v>50</v>
      </c>
      <c r="H5" s="4">
        <f t="shared" si="0"/>
        <v>20</v>
      </c>
    </row>
    <row r="6" spans="1:8" ht="12.75">
      <c r="A6" s="2">
        <v>81</v>
      </c>
      <c r="B6" s="2" t="s">
        <v>95</v>
      </c>
      <c r="C6" s="2" t="s">
        <v>16</v>
      </c>
      <c r="D6" s="2" t="s">
        <v>93</v>
      </c>
      <c r="E6" s="2" t="s">
        <v>64</v>
      </c>
      <c r="F6" s="3">
        <v>2.25</v>
      </c>
      <c r="G6" s="2">
        <v>3</v>
      </c>
      <c r="H6" s="4">
        <f t="shared" si="0"/>
        <v>6.75</v>
      </c>
    </row>
    <row r="7" spans="1:8" ht="12.75">
      <c r="A7" s="2">
        <v>81</v>
      </c>
      <c r="B7" s="2" t="s">
        <v>96</v>
      </c>
      <c r="C7" s="2" t="s">
        <v>16</v>
      </c>
      <c r="D7" s="2" t="s">
        <v>93</v>
      </c>
      <c r="E7" s="2" t="s">
        <v>64</v>
      </c>
      <c r="F7" s="3">
        <v>1.49</v>
      </c>
      <c r="G7" s="2">
        <v>2</v>
      </c>
      <c r="H7" s="4">
        <f t="shared" si="0"/>
        <v>2.98</v>
      </c>
    </row>
    <row r="8" spans="1:8" ht="12.75">
      <c r="A8" s="2">
        <v>81</v>
      </c>
      <c r="B8" s="2" t="s">
        <v>62</v>
      </c>
      <c r="C8" s="2" t="s">
        <v>16</v>
      </c>
      <c r="D8" s="2" t="s">
        <v>93</v>
      </c>
      <c r="E8" s="2" t="s">
        <v>64</v>
      </c>
      <c r="F8" s="3">
        <v>1.69</v>
      </c>
      <c r="G8" s="2">
        <v>4</v>
      </c>
      <c r="H8" s="4">
        <f t="shared" si="0"/>
        <v>6.76</v>
      </c>
    </row>
    <row r="9" spans="1:8" ht="12.75">
      <c r="A9" s="2">
        <v>81</v>
      </c>
      <c r="B9" s="2" t="s">
        <v>65</v>
      </c>
      <c r="C9" s="2" t="s">
        <v>16</v>
      </c>
      <c r="D9" s="2" t="s">
        <v>93</v>
      </c>
      <c r="E9" s="2" t="s">
        <v>64</v>
      </c>
      <c r="F9" s="3">
        <v>1.48</v>
      </c>
      <c r="G9" s="2">
        <v>2</v>
      </c>
      <c r="H9" s="4">
        <f t="shared" si="0"/>
        <v>2.96</v>
      </c>
    </row>
    <row r="10" spans="1:8" ht="12.75">
      <c r="A10" s="2">
        <v>81</v>
      </c>
      <c r="B10" s="2" t="s">
        <v>97</v>
      </c>
      <c r="C10" s="2" t="s">
        <v>16</v>
      </c>
      <c r="D10" s="2" t="s">
        <v>93</v>
      </c>
      <c r="E10" s="2" t="s">
        <v>64</v>
      </c>
      <c r="F10" s="3">
        <v>0.59</v>
      </c>
      <c r="G10" s="2">
        <v>2</v>
      </c>
      <c r="H10" s="4">
        <f t="shared" si="0"/>
        <v>1.18</v>
      </c>
    </row>
    <row r="11" spans="1:8" ht="12.75">
      <c r="A11" s="2">
        <v>81</v>
      </c>
      <c r="B11" s="2" t="s">
        <v>98</v>
      </c>
      <c r="C11" s="2" t="s">
        <v>16</v>
      </c>
      <c r="D11" s="2" t="s">
        <v>93</v>
      </c>
      <c r="E11" s="2" t="s">
        <v>64</v>
      </c>
      <c r="F11" s="3">
        <v>1.59</v>
      </c>
      <c r="G11" s="2">
        <v>1</v>
      </c>
      <c r="H11" s="4">
        <f t="shared" si="0"/>
        <v>1.59</v>
      </c>
    </row>
    <row r="12" spans="1:8" ht="12.75">
      <c r="A12" s="2">
        <v>81</v>
      </c>
      <c r="B12" s="2" t="s">
        <v>99</v>
      </c>
      <c r="C12" s="2" t="s">
        <v>16</v>
      </c>
      <c r="D12" s="2" t="s">
        <v>93</v>
      </c>
      <c r="E12" s="2" t="s">
        <v>64</v>
      </c>
      <c r="F12" s="3">
        <v>0.4</v>
      </c>
      <c r="G12" s="2">
        <v>2</v>
      </c>
      <c r="H12" s="4">
        <f t="shared" si="0"/>
        <v>0.8</v>
      </c>
    </row>
    <row r="13" spans="1:8" ht="12.75">
      <c r="A13" s="2">
        <v>81</v>
      </c>
      <c r="B13" s="2" t="s">
        <v>100</v>
      </c>
      <c r="C13" s="2" t="s">
        <v>16</v>
      </c>
      <c r="D13" s="2" t="s">
        <v>93</v>
      </c>
      <c r="E13" s="2" t="s">
        <v>64</v>
      </c>
      <c r="F13" s="3">
        <v>1.55</v>
      </c>
      <c r="G13" s="2">
        <v>4</v>
      </c>
      <c r="H13" s="4">
        <f t="shared" si="0"/>
        <v>6.2</v>
      </c>
    </row>
    <row r="14" spans="1:8" ht="12.75">
      <c r="A14" s="2">
        <v>81</v>
      </c>
      <c r="B14" s="2" t="s">
        <v>95</v>
      </c>
      <c r="C14" s="2" t="s">
        <v>16</v>
      </c>
      <c r="D14" s="2" t="s">
        <v>93</v>
      </c>
      <c r="E14" s="2" t="s">
        <v>64</v>
      </c>
      <c r="F14" s="3">
        <v>2.25</v>
      </c>
      <c r="G14" s="2">
        <v>3</v>
      </c>
      <c r="H14" s="4">
        <f t="shared" si="0"/>
        <v>6.75</v>
      </c>
    </row>
    <row r="15" spans="1:8" ht="12.75">
      <c r="A15" s="2">
        <v>81</v>
      </c>
      <c r="B15" s="2" t="s">
        <v>101</v>
      </c>
      <c r="C15" s="2" t="s">
        <v>16</v>
      </c>
      <c r="D15" s="2" t="s">
        <v>93</v>
      </c>
      <c r="E15" s="2" t="s">
        <v>64</v>
      </c>
      <c r="F15" s="3">
        <v>1.5</v>
      </c>
      <c r="G15" s="2">
        <v>1</v>
      </c>
      <c r="H15" s="4">
        <f t="shared" si="0"/>
        <v>1.5</v>
      </c>
    </row>
    <row r="16" spans="1:8" ht="12.75">
      <c r="A16" s="2">
        <v>81</v>
      </c>
      <c r="B16" s="2" t="s">
        <v>102</v>
      </c>
      <c r="C16" s="2" t="s">
        <v>16</v>
      </c>
      <c r="D16" s="2" t="s">
        <v>93</v>
      </c>
      <c r="E16" s="2" t="s">
        <v>64</v>
      </c>
      <c r="F16" s="3">
        <v>9.95</v>
      </c>
      <c r="G16" s="2">
        <v>7</v>
      </c>
      <c r="H16" s="4">
        <f t="shared" si="0"/>
        <v>69.64999999999999</v>
      </c>
    </row>
    <row r="17" spans="1:8" ht="12.75">
      <c r="A17" s="2">
        <v>81</v>
      </c>
      <c r="B17" s="2" t="s">
        <v>103</v>
      </c>
      <c r="C17" s="2" t="s">
        <v>16</v>
      </c>
      <c r="D17" s="2" t="s">
        <v>93</v>
      </c>
      <c r="E17" s="2" t="s">
        <v>64</v>
      </c>
      <c r="F17" s="3">
        <v>1.49</v>
      </c>
      <c r="G17" s="2">
        <v>6</v>
      </c>
      <c r="H17" s="4">
        <f t="shared" si="0"/>
        <v>8.94</v>
      </c>
    </row>
    <row r="18" spans="1:8" ht="12.75">
      <c r="A18" s="2">
        <v>81</v>
      </c>
      <c r="B18" s="2" t="s">
        <v>104</v>
      </c>
      <c r="C18" s="2" t="s">
        <v>16</v>
      </c>
      <c r="D18" s="2" t="s">
        <v>93</v>
      </c>
      <c r="E18" s="2" t="s">
        <v>64</v>
      </c>
      <c r="F18" s="3">
        <v>0.4</v>
      </c>
      <c r="G18" s="2">
        <v>50</v>
      </c>
      <c r="H18" s="4">
        <f t="shared" si="0"/>
        <v>20</v>
      </c>
    </row>
    <row r="19" spans="1:8" ht="12.75">
      <c r="A19" s="2">
        <v>81</v>
      </c>
      <c r="B19" s="2" t="s">
        <v>68</v>
      </c>
      <c r="C19" s="2" t="s">
        <v>16</v>
      </c>
      <c r="D19" s="2" t="s">
        <v>93</v>
      </c>
      <c r="E19" s="2" t="s">
        <v>64</v>
      </c>
      <c r="F19" s="3">
        <v>1.65</v>
      </c>
      <c r="G19" s="2">
        <v>8</v>
      </c>
      <c r="H19" s="4">
        <f t="shared" si="0"/>
        <v>13.2</v>
      </c>
    </row>
    <row r="20" spans="1:8" ht="12.75">
      <c r="A20" s="2">
        <v>81</v>
      </c>
      <c r="B20" s="2" t="s">
        <v>105</v>
      </c>
      <c r="C20" s="2" t="s">
        <v>106</v>
      </c>
      <c r="D20" s="2" t="s">
        <v>93</v>
      </c>
      <c r="E20" s="2" t="s">
        <v>64</v>
      </c>
      <c r="F20" s="3">
        <v>2.35</v>
      </c>
      <c r="G20" s="2">
        <v>1</v>
      </c>
      <c r="H20" s="4">
        <f t="shared" si="0"/>
        <v>2.35</v>
      </c>
    </row>
    <row r="21" spans="1:8" ht="12.75">
      <c r="A21" s="2">
        <v>81</v>
      </c>
      <c r="B21" s="2" t="s">
        <v>107</v>
      </c>
      <c r="C21" s="2" t="s">
        <v>16</v>
      </c>
      <c r="D21" s="2" t="s">
        <v>93</v>
      </c>
      <c r="E21" s="2" t="s">
        <v>64</v>
      </c>
      <c r="F21" s="3">
        <v>1.99</v>
      </c>
      <c r="G21" s="2">
        <v>4</v>
      </c>
      <c r="H21" s="4">
        <f t="shared" si="0"/>
        <v>7.96</v>
      </c>
    </row>
    <row r="22" spans="1:8" ht="12.75">
      <c r="A22" s="2">
        <v>81</v>
      </c>
      <c r="B22" s="2" t="s">
        <v>108</v>
      </c>
      <c r="C22" s="2" t="s">
        <v>16</v>
      </c>
      <c r="D22" s="2" t="s">
        <v>93</v>
      </c>
      <c r="E22" s="2" t="s">
        <v>64</v>
      </c>
      <c r="F22" s="3">
        <v>1.59</v>
      </c>
      <c r="G22" s="2">
        <v>2</v>
      </c>
      <c r="H22" s="4">
        <f t="shared" si="0"/>
        <v>3.18</v>
      </c>
    </row>
    <row r="23" spans="1:8" ht="12.75">
      <c r="A23" s="2">
        <v>81</v>
      </c>
      <c r="B23" s="2" t="s">
        <v>109</v>
      </c>
      <c r="C23" s="2" t="s">
        <v>16</v>
      </c>
      <c r="D23" s="2" t="s">
        <v>93</v>
      </c>
      <c r="E23" s="2" t="s">
        <v>64</v>
      </c>
      <c r="F23" s="3">
        <v>2.69</v>
      </c>
      <c r="G23" s="2">
        <v>3</v>
      </c>
      <c r="H23" s="4">
        <f t="shared" si="0"/>
        <v>8.07</v>
      </c>
    </row>
    <row r="24" spans="1:8" ht="12.75">
      <c r="A24" s="2">
        <v>81</v>
      </c>
      <c r="B24" s="2" t="s">
        <v>110</v>
      </c>
      <c r="C24" s="2" t="s">
        <v>16</v>
      </c>
      <c r="D24" s="2" t="s">
        <v>93</v>
      </c>
      <c r="E24" s="2" t="s">
        <v>64</v>
      </c>
      <c r="F24" s="3">
        <v>3.6</v>
      </c>
      <c r="G24" s="2">
        <v>7</v>
      </c>
      <c r="H24" s="4">
        <f t="shared" si="0"/>
        <v>25.2</v>
      </c>
    </row>
    <row r="25" spans="1:8" ht="12.75">
      <c r="A25" s="2">
        <v>81</v>
      </c>
      <c r="B25" s="2" t="s">
        <v>111</v>
      </c>
      <c r="C25" s="2" t="s">
        <v>16</v>
      </c>
      <c r="D25" s="2" t="s">
        <v>93</v>
      </c>
      <c r="E25" s="2" t="s">
        <v>64</v>
      </c>
      <c r="F25" s="3">
        <v>2.5</v>
      </c>
      <c r="G25" s="2">
        <v>1</v>
      </c>
      <c r="H25" s="4">
        <f t="shared" si="0"/>
        <v>2.5</v>
      </c>
    </row>
    <row r="26" spans="1:8" ht="12.75">
      <c r="A26" s="2">
        <v>81</v>
      </c>
      <c r="B26" s="2" t="s">
        <v>112</v>
      </c>
      <c r="C26" s="2" t="s">
        <v>16</v>
      </c>
      <c r="D26" s="2" t="s">
        <v>93</v>
      </c>
      <c r="E26" s="2" t="s">
        <v>64</v>
      </c>
      <c r="F26" s="3">
        <v>1.29</v>
      </c>
      <c r="G26" s="2">
        <v>2</v>
      </c>
      <c r="H26" s="4">
        <f t="shared" si="0"/>
        <v>2.58</v>
      </c>
    </row>
    <row r="27" spans="1:8" ht="12.75">
      <c r="A27" s="2">
        <v>81</v>
      </c>
      <c r="B27" s="2" t="s">
        <v>113</v>
      </c>
      <c r="C27" s="2" t="s">
        <v>16</v>
      </c>
      <c r="D27" s="2" t="s">
        <v>93</v>
      </c>
      <c r="E27" s="2" t="s">
        <v>64</v>
      </c>
      <c r="F27" s="3">
        <v>0.99</v>
      </c>
      <c r="G27" s="2">
        <v>3</v>
      </c>
      <c r="H27" s="4">
        <f t="shared" si="0"/>
        <v>2.9699999999999998</v>
      </c>
    </row>
    <row r="28" spans="1:8" ht="12.75">
      <c r="A28" s="2">
        <v>81</v>
      </c>
      <c r="B28" s="2" t="s">
        <v>114</v>
      </c>
      <c r="C28" s="2" t="s">
        <v>16</v>
      </c>
      <c r="D28" s="2" t="s">
        <v>93</v>
      </c>
      <c r="E28" s="2" t="s">
        <v>64</v>
      </c>
      <c r="F28" s="3">
        <v>1.29</v>
      </c>
      <c r="G28" s="2">
        <v>1</v>
      </c>
      <c r="H28" s="4">
        <f t="shared" si="0"/>
        <v>1.29</v>
      </c>
    </row>
    <row r="29" spans="1:8" ht="12.75">
      <c r="A29" s="2">
        <v>81</v>
      </c>
      <c r="B29" s="2" t="s">
        <v>115</v>
      </c>
      <c r="C29" s="2" t="s">
        <v>16</v>
      </c>
      <c r="D29" s="2" t="s">
        <v>93</v>
      </c>
      <c r="E29" s="2" t="s">
        <v>64</v>
      </c>
      <c r="F29" s="3">
        <v>1.99</v>
      </c>
      <c r="G29" s="2">
        <v>1</v>
      </c>
      <c r="H29" s="4">
        <f t="shared" si="0"/>
        <v>1.99</v>
      </c>
    </row>
    <row r="30" spans="1:8" ht="12.75">
      <c r="A30" s="2">
        <v>81</v>
      </c>
      <c r="B30" s="2" t="s">
        <v>116</v>
      </c>
      <c r="C30" s="2" t="s">
        <v>16</v>
      </c>
      <c r="D30" s="2" t="s">
        <v>93</v>
      </c>
      <c r="E30" s="2" t="s">
        <v>64</v>
      </c>
      <c r="F30" s="3">
        <v>1.75</v>
      </c>
      <c r="G30" s="2">
        <v>8</v>
      </c>
      <c r="H30" s="4">
        <f t="shared" si="0"/>
        <v>14</v>
      </c>
    </row>
    <row r="31" spans="1:8" ht="12.75">
      <c r="A31" s="2">
        <v>81</v>
      </c>
      <c r="B31" s="2" t="s">
        <v>117</v>
      </c>
      <c r="C31" s="2" t="s">
        <v>16</v>
      </c>
      <c r="D31" s="2" t="s">
        <v>93</v>
      </c>
      <c r="E31" s="2" t="s">
        <v>64</v>
      </c>
      <c r="F31" s="3">
        <v>2.58</v>
      </c>
      <c r="G31" s="2">
        <v>7</v>
      </c>
      <c r="H31" s="4">
        <f t="shared" si="0"/>
        <v>18.060000000000002</v>
      </c>
    </row>
    <row r="32" spans="1:8" ht="12.75">
      <c r="A32" s="2">
        <v>81</v>
      </c>
      <c r="B32" s="2" t="s">
        <v>118</v>
      </c>
      <c r="C32" s="2" t="s">
        <v>16</v>
      </c>
      <c r="D32" s="2" t="s">
        <v>93</v>
      </c>
      <c r="E32" s="2" t="s">
        <v>64</v>
      </c>
      <c r="F32" s="3">
        <v>0.45</v>
      </c>
      <c r="G32" s="2">
        <v>2</v>
      </c>
      <c r="H32" s="4">
        <f t="shared" si="0"/>
        <v>0.9</v>
      </c>
    </row>
    <row r="33" spans="1:8" ht="12.75">
      <c r="A33" s="2">
        <v>81</v>
      </c>
      <c r="B33" s="2" t="s">
        <v>119</v>
      </c>
      <c r="C33" s="2" t="s">
        <v>16</v>
      </c>
      <c r="D33" s="2" t="s">
        <v>93</v>
      </c>
      <c r="E33" s="2" t="s">
        <v>64</v>
      </c>
      <c r="F33" s="3">
        <v>1.18</v>
      </c>
      <c r="G33" s="2">
        <v>2</v>
      </c>
      <c r="H33" s="4">
        <f t="shared" si="0"/>
        <v>2.36</v>
      </c>
    </row>
    <row r="34" spans="1:8" ht="12.75">
      <c r="A34" s="2">
        <v>81</v>
      </c>
      <c r="B34" s="2" t="s">
        <v>120</v>
      </c>
      <c r="C34" s="2" t="s">
        <v>16</v>
      </c>
      <c r="D34" s="2" t="s">
        <v>93</v>
      </c>
      <c r="E34" s="2" t="s">
        <v>64</v>
      </c>
      <c r="F34" s="3">
        <v>0.95</v>
      </c>
      <c r="G34" s="2">
        <v>3</v>
      </c>
      <c r="H34" s="4">
        <f t="shared" si="0"/>
        <v>2.8499999999999996</v>
      </c>
    </row>
    <row r="35" spans="1:8" ht="12.75">
      <c r="A35" s="2">
        <v>81</v>
      </c>
      <c r="B35" s="2" t="s">
        <v>121</v>
      </c>
      <c r="C35" s="2" t="s">
        <v>16</v>
      </c>
      <c r="D35" s="2" t="s">
        <v>93</v>
      </c>
      <c r="E35" s="2" t="s">
        <v>64</v>
      </c>
      <c r="F35" s="3">
        <v>4.15</v>
      </c>
      <c r="G35" s="2">
        <v>1</v>
      </c>
      <c r="H35" s="4">
        <f t="shared" si="0"/>
        <v>4.15</v>
      </c>
    </row>
    <row r="36" spans="1:8" ht="12.75">
      <c r="A36" s="2">
        <v>81</v>
      </c>
      <c r="B36" s="2" t="s">
        <v>122</v>
      </c>
      <c r="C36" s="2" t="s">
        <v>16</v>
      </c>
      <c r="D36" s="2" t="s">
        <v>93</v>
      </c>
      <c r="E36" s="2" t="s">
        <v>64</v>
      </c>
      <c r="F36" s="3">
        <v>0.8</v>
      </c>
      <c r="G36" s="2">
        <v>2</v>
      </c>
      <c r="H36" s="4">
        <f t="shared" si="0"/>
        <v>1.6</v>
      </c>
    </row>
    <row r="37" spans="1:8" ht="12.75">
      <c r="A37" s="2">
        <v>81</v>
      </c>
      <c r="B37" s="2" t="s">
        <v>117</v>
      </c>
      <c r="C37" s="2" t="s">
        <v>16</v>
      </c>
      <c r="D37" s="2" t="s">
        <v>93</v>
      </c>
      <c r="E37" s="2" t="s">
        <v>64</v>
      </c>
      <c r="F37" s="3">
        <v>2.58</v>
      </c>
      <c r="G37" s="2">
        <v>1</v>
      </c>
      <c r="H37" s="4">
        <f t="shared" si="0"/>
        <v>2.58</v>
      </c>
    </row>
    <row r="38" spans="1:8" ht="12.75">
      <c r="A38" s="2">
        <v>81</v>
      </c>
      <c r="B38" s="2" t="s">
        <v>123</v>
      </c>
      <c r="C38" s="2" t="s">
        <v>16</v>
      </c>
      <c r="D38" s="2" t="s">
        <v>93</v>
      </c>
      <c r="E38" s="2" t="s">
        <v>64</v>
      </c>
      <c r="F38" s="3">
        <v>1.89</v>
      </c>
      <c r="G38" s="2">
        <v>1</v>
      </c>
      <c r="H38" s="4">
        <f t="shared" si="0"/>
        <v>1.89</v>
      </c>
    </row>
    <row r="39" spans="1:8" ht="12.75">
      <c r="A39" s="8" t="s">
        <v>8</v>
      </c>
      <c r="B39" s="9"/>
      <c r="C39" s="9"/>
      <c r="D39" s="9"/>
      <c r="E39" s="9"/>
      <c r="F39" s="9"/>
      <c r="G39" s="10"/>
      <c r="H39" s="4">
        <f>SUM(H4:H38)</f>
        <v>284.63999999999993</v>
      </c>
    </row>
  </sheetData>
  <mergeCells count="3">
    <mergeCell ref="A1:H1"/>
    <mergeCell ref="A2:H2"/>
    <mergeCell ref="A39:G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80" zoomScaleNormal="80" workbookViewId="0" topLeftCell="A1">
      <selection activeCell="G13" sqref="G13"/>
    </sheetView>
  </sheetViews>
  <sheetFormatPr defaultColWidth="9.140625" defaultRowHeight="12.75"/>
  <cols>
    <col min="1" max="1" width="7.28125" style="0" customWidth="1"/>
    <col min="2" max="2" width="35.28125" style="0" customWidth="1"/>
    <col min="3" max="3" width="23.28125" style="0" customWidth="1"/>
    <col min="4" max="4" width="27.8515625" style="0" customWidth="1"/>
    <col min="5" max="5" width="18.140625" style="0" customWidth="1"/>
    <col min="6" max="7" width="10.28125" style="0" customWidth="1"/>
    <col min="8" max="8" width="12.28125" style="0" customWidth="1"/>
  </cols>
  <sheetData>
    <row r="1" spans="1:8" ht="15">
      <c r="A1" s="6" t="s">
        <v>9</v>
      </c>
      <c r="B1" s="6"/>
      <c r="C1" s="6"/>
      <c r="D1" s="6"/>
      <c r="E1" s="6"/>
      <c r="F1" s="6"/>
      <c r="G1" s="6"/>
      <c r="H1" s="6"/>
    </row>
    <row r="2" spans="1:8" ht="12.75">
      <c r="A2" s="7" t="s">
        <v>91</v>
      </c>
      <c r="B2" s="7"/>
      <c r="C2" s="7"/>
      <c r="D2" s="7"/>
      <c r="E2" s="7"/>
      <c r="F2" s="7"/>
      <c r="G2" s="7"/>
      <c r="H2" s="7"/>
    </row>
    <row r="3" spans="1:8" ht="2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2.75">
      <c r="A4" s="2">
        <v>87</v>
      </c>
      <c r="B4" s="2" t="s">
        <v>124</v>
      </c>
      <c r="C4" s="2" t="s">
        <v>16</v>
      </c>
      <c r="D4" s="2" t="s">
        <v>17</v>
      </c>
      <c r="E4" s="2" t="s">
        <v>20</v>
      </c>
      <c r="F4" s="3">
        <v>100</v>
      </c>
      <c r="G4" s="2">
        <v>1</v>
      </c>
      <c r="H4" s="4">
        <f aca="true" t="shared" si="0" ref="H4:H38">G4*F4</f>
        <v>100</v>
      </c>
    </row>
    <row r="5" spans="1:8" ht="12.75">
      <c r="A5" s="2">
        <v>86</v>
      </c>
      <c r="B5" s="2" t="s">
        <v>46</v>
      </c>
      <c r="C5" s="2" t="s">
        <v>37</v>
      </c>
      <c r="D5" s="2" t="s">
        <v>125</v>
      </c>
      <c r="E5" s="2" t="s">
        <v>55</v>
      </c>
      <c r="F5" s="3">
        <v>1.63</v>
      </c>
      <c r="G5" s="2">
        <v>40</v>
      </c>
      <c r="H5" s="4">
        <f t="shared" si="0"/>
        <v>65.19999999999999</v>
      </c>
    </row>
    <row r="6" spans="1:8" ht="12.75">
      <c r="A6" s="2">
        <v>89</v>
      </c>
      <c r="B6" s="2" t="s">
        <v>126</v>
      </c>
      <c r="C6" s="2" t="s">
        <v>16</v>
      </c>
      <c r="D6" s="2" t="s">
        <v>127</v>
      </c>
      <c r="E6" s="2" t="s">
        <v>128</v>
      </c>
      <c r="F6" s="3">
        <v>12</v>
      </c>
      <c r="G6" s="2">
        <v>2</v>
      </c>
      <c r="H6" s="4">
        <f t="shared" si="0"/>
        <v>24</v>
      </c>
    </row>
    <row r="7" spans="1:8" ht="12.75">
      <c r="A7" s="2">
        <v>89</v>
      </c>
      <c r="B7" s="2" t="s">
        <v>129</v>
      </c>
      <c r="C7" s="2" t="s">
        <v>16</v>
      </c>
      <c r="D7" s="2" t="s">
        <v>127</v>
      </c>
      <c r="E7" s="2" t="s">
        <v>128</v>
      </c>
      <c r="F7" s="3">
        <v>3.9</v>
      </c>
      <c r="G7" s="2">
        <v>3</v>
      </c>
      <c r="H7" s="4">
        <f t="shared" si="0"/>
        <v>11.7</v>
      </c>
    </row>
    <row r="8" spans="1:8" ht="12.75">
      <c r="A8" s="2">
        <v>88</v>
      </c>
      <c r="B8" s="2" t="s">
        <v>130</v>
      </c>
      <c r="C8" s="2" t="s">
        <v>16</v>
      </c>
      <c r="D8" s="2" t="s">
        <v>131</v>
      </c>
      <c r="E8" s="2" t="s">
        <v>132</v>
      </c>
      <c r="F8" s="3">
        <v>3.55</v>
      </c>
      <c r="G8" s="2">
        <v>6</v>
      </c>
      <c r="H8" s="4">
        <f t="shared" si="0"/>
        <v>21.299999999999997</v>
      </c>
    </row>
    <row r="9" spans="1:8" ht="12.75">
      <c r="A9" s="2">
        <v>88</v>
      </c>
      <c r="B9" s="2" t="s">
        <v>133</v>
      </c>
      <c r="C9" s="2" t="s">
        <v>16</v>
      </c>
      <c r="D9" s="2" t="s">
        <v>131</v>
      </c>
      <c r="E9" s="2" t="s">
        <v>132</v>
      </c>
      <c r="F9" s="3">
        <v>5.8</v>
      </c>
      <c r="G9" s="2">
        <v>4</v>
      </c>
      <c r="H9" s="4">
        <f t="shared" si="0"/>
        <v>23.2</v>
      </c>
    </row>
    <row r="10" spans="1:8" ht="12.75">
      <c r="A10" s="2">
        <v>88</v>
      </c>
      <c r="B10" s="2" t="s">
        <v>134</v>
      </c>
      <c r="C10" s="2" t="s">
        <v>16</v>
      </c>
      <c r="D10" s="2" t="s">
        <v>131</v>
      </c>
      <c r="E10" s="2" t="s">
        <v>132</v>
      </c>
      <c r="F10" s="3">
        <v>1.6</v>
      </c>
      <c r="G10" s="2">
        <v>1</v>
      </c>
      <c r="H10" s="4">
        <f t="shared" si="0"/>
        <v>1.6</v>
      </c>
    </row>
    <row r="11" spans="1:8" ht="12.75">
      <c r="A11" s="2">
        <v>88</v>
      </c>
      <c r="B11" s="2" t="s">
        <v>135</v>
      </c>
      <c r="C11" s="2" t="s">
        <v>16</v>
      </c>
      <c r="D11" s="2" t="s">
        <v>131</v>
      </c>
      <c r="E11" s="2" t="s">
        <v>132</v>
      </c>
      <c r="F11" s="3">
        <v>1.3</v>
      </c>
      <c r="G11" s="2">
        <v>6</v>
      </c>
      <c r="H11" s="4">
        <f t="shared" si="0"/>
        <v>7.800000000000001</v>
      </c>
    </row>
    <row r="12" spans="1:8" ht="12.75">
      <c r="A12" s="2">
        <v>88</v>
      </c>
      <c r="B12" s="2" t="s">
        <v>136</v>
      </c>
      <c r="C12" s="2" t="s">
        <v>16</v>
      </c>
      <c r="D12" s="2" t="s">
        <v>131</v>
      </c>
      <c r="E12" s="2" t="s">
        <v>132</v>
      </c>
      <c r="F12" s="3">
        <v>0.65</v>
      </c>
      <c r="G12" s="2">
        <v>1</v>
      </c>
      <c r="H12" s="4">
        <f t="shared" si="0"/>
        <v>0.65</v>
      </c>
    </row>
    <row r="13" spans="1:8" ht="12.75">
      <c r="A13" s="2">
        <v>88</v>
      </c>
      <c r="B13" s="2" t="s">
        <v>137</v>
      </c>
      <c r="C13" s="2" t="s">
        <v>16</v>
      </c>
      <c r="D13" s="2" t="s">
        <v>131</v>
      </c>
      <c r="E13" s="2" t="s">
        <v>132</v>
      </c>
      <c r="F13" s="3">
        <v>9.9</v>
      </c>
      <c r="G13" s="2">
        <v>7</v>
      </c>
      <c r="H13" s="4">
        <f t="shared" si="0"/>
        <v>69.3</v>
      </c>
    </row>
    <row r="14" spans="1:8" ht="12.75">
      <c r="A14" s="2">
        <v>88</v>
      </c>
      <c r="B14" s="2" t="s">
        <v>138</v>
      </c>
      <c r="C14" s="2" t="s">
        <v>16</v>
      </c>
      <c r="D14" s="2" t="s">
        <v>131</v>
      </c>
      <c r="E14" s="2" t="s">
        <v>132</v>
      </c>
      <c r="F14" s="3">
        <v>0.5</v>
      </c>
      <c r="G14" s="2">
        <v>2</v>
      </c>
      <c r="H14" s="4">
        <f t="shared" si="0"/>
        <v>1</v>
      </c>
    </row>
    <row r="15" spans="1:8" ht="12.75">
      <c r="A15" s="2">
        <v>88</v>
      </c>
      <c r="B15" s="2" t="s">
        <v>62</v>
      </c>
      <c r="C15" s="2" t="s">
        <v>16</v>
      </c>
      <c r="D15" s="2" t="s">
        <v>131</v>
      </c>
      <c r="E15" s="2" t="s">
        <v>132</v>
      </c>
      <c r="F15" s="3">
        <v>1.75</v>
      </c>
      <c r="G15" s="2">
        <v>6</v>
      </c>
      <c r="H15" s="4">
        <f t="shared" si="0"/>
        <v>10.5</v>
      </c>
    </row>
    <row r="16" spans="1:8" ht="12.75">
      <c r="A16" s="2">
        <v>88</v>
      </c>
      <c r="B16" s="2" t="s">
        <v>96</v>
      </c>
      <c r="C16" s="2" t="s">
        <v>16</v>
      </c>
      <c r="D16" s="2" t="s">
        <v>131</v>
      </c>
      <c r="E16" s="2" t="s">
        <v>132</v>
      </c>
      <c r="F16" s="3">
        <v>1.55</v>
      </c>
      <c r="G16" s="2">
        <v>4</v>
      </c>
      <c r="H16" s="4">
        <f t="shared" si="0"/>
        <v>6.2</v>
      </c>
    </row>
    <row r="17" spans="1:8" ht="12.75">
      <c r="A17" s="2">
        <v>88</v>
      </c>
      <c r="B17" s="2" t="s">
        <v>65</v>
      </c>
      <c r="C17" s="2" t="s">
        <v>16</v>
      </c>
      <c r="D17" s="2" t="s">
        <v>131</v>
      </c>
      <c r="E17" s="2" t="s">
        <v>132</v>
      </c>
      <c r="F17" s="3">
        <v>1.55</v>
      </c>
      <c r="G17" s="2">
        <v>4</v>
      </c>
      <c r="H17" s="4">
        <f t="shared" si="0"/>
        <v>6.2</v>
      </c>
    </row>
    <row r="18" spans="1:8" ht="12.75">
      <c r="A18" s="2">
        <v>88</v>
      </c>
      <c r="B18" s="2" t="s">
        <v>139</v>
      </c>
      <c r="C18" s="2" t="s">
        <v>16</v>
      </c>
      <c r="D18" s="2" t="s">
        <v>131</v>
      </c>
      <c r="E18" s="2" t="s">
        <v>132</v>
      </c>
      <c r="F18" s="3">
        <v>1.35</v>
      </c>
      <c r="G18" s="2">
        <v>8</v>
      </c>
      <c r="H18" s="4">
        <f t="shared" si="0"/>
        <v>10.8</v>
      </c>
    </row>
    <row r="19" spans="1:8" ht="12.75">
      <c r="A19" s="2">
        <v>88</v>
      </c>
      <c r="B19" s="2" t="s">
        <v>140</v>
      </c>
      <c r="C19" s="2" t="s">
        <v>16</v>
      </c>
      <c r="D19" s="2" t="s">
        <v>131</v>
      </c>
      <c r="E19" s="2" t="s">
        <v>132</v>
      </c>
      <c r="F19" s="3">
        <v>1.7</v>
      </c>
      <c r="G19" s="2">
        <v>2</v>
      </c>
      <c r="H19" s="4">
        <f t="shared" si="0"/>
        <v>3.4</v>
      </c>
    </row>
    <row r="20" spans="1:8" ht="12.75">
      <c r="A20" s="2">
        <v>88</v>
      </c>
      <c r="B20" s="2" t="s">
        <v>141</v>
      </c>
      <c r="C20" s="2" t="s">
        <v>16</v>
      </c>
      <c r="D20" s="2" t="s">
        <v>131</v>
      </c>
      <c r="E20" s="2" t="s">
        <v>132</v>
      </c>
      <c r="F20" s="3">
        <v>0.75</v>
      </c>
      <c r="G20" s="2">
        <v>2</v>
      </c>
      <c r="H20" s="4">
        <f t="shared" si="0"/>
        <v>1.5</v>
      </c>
    </row>
    <row r="21" spans="1:8" ht="12.75">
      <c r="A21" s="2">
        <v>88</v>
      </c>
      <c r="B21" s="2" t="s">
        <v>142</v>
      </c>
      <c r="C21" s="2" t="s">
        <v>16</v>
      </c>
      <c r="D21" s="2" t="s">
        <v>131</v>
      </c>
      <c r="E21" s="2" t="s">
        <v>132</v>
      </c>
      <c r="F21" s="3">
        <v>0.75</v>
      </c>
      <c r="G21" s="2">
        <v>2</v>
      </c>
      <c r="H21" s="4">
        <f t="shared" si="0"/>
        <v>1.5</v>
      </c>
    </row>
    <row r="22" spans="1:8" ht="12.75">
      <c r="A22" s="2">
        <v>88</v>
      </c>
      <c r="B22" s="2" t="s">
        <v>143</v>
      </c>
      <c r="C22" s="2" t="s">
        <v>16</v>
      </c>
      <c r="D22" s="2" t="s">
        <v>131</v>
      </c>
      <c r="E22" s="2" t="s">
        <v>132</v>
      </c>
      <c r="F22" s="3">
        <v>16</v>
      </c>
      <c r="G22" s="2">
        <v>1</v>
      </c>
      <c r="H22" s="4">
        <f t="shared" si="0"/>
        <v>16</v>
      </c>
    </row>
    <row r="23" spans="1:8" ht="12.75">
      <c r="A23" s="2">
        <v>88</v>
      </c>
      <c r="B23" s="2" t="s">
        <v>144</v>
      </c>
      <c r="C23" s="2" t="s">
        <v>16</v>
      </c>
      <c r="D23" s="2" t="s">
        <v>131</v>
      </c>
      <c r="E23" s="2" t="s">
        <v>132</v>
      </c>
      <c r="F23" s="3">
        <v>1.35</v>
      </c>
      <c r="G23" s="2">
        <v>8</v>
      </c>
      <c r="H23" s="4">
        <f t="shared" si="0"/>
        <v>10.8</v>
      </c>
    </row>
    <row r="24" spans="1:8" ht="12.75">
      <c r="A24" s="2">
        <v>88</v>
      </c>
      <c r="B24" s="2" t="s">
        <v>145</v>
      </c>
      <c r="C24" s="2" t="s">
        <v>16</v>
      </c>
      <c r="D24" s="2" t="s">
        <v>131</v>
      </c>
      <c r="E24" s="2" t="s">
        <v>132</v>
      </c>
      <c r="F24" s="3">
        <v>1.3</v>
      </c>
      <c r="G24" s="2">
        <v>3</v>
      </c>
      <c r="H24" s="4">
        <f t="shared" si="0"/>
        <v>3.9000000000000004</v>
      </c>
    </row>
    <row r="25" spans="1:8" ht="12.75">
      <c r="A25" s="2">
        <v>88</v>
      </c>
      <c r="B25" s="2" t="s">
        <v>146</v>
      </c>
      <c r="C25" s="2" t="s">
        <v>16</v>
      </c>
      <c r="D25" s="2" t="s">
        <v>131</v>
      </c>
      <c r="E25" s="2" t="s">
        <v>132</v>
      </c>
      <c r="F25" s="3">
        <v>1.99</v>
      </c>
      <c r="G25" s="2">
        <v>6</v>
      </c>
      <c r="H25" s="4">
        <f t="shared" si="0"/>
        <v>11.94</v>
      </c>
    </row>
    <row r="26" spans="1:8" ht="12.75">
      <c r="A26" s="2">
        <v>88</v>
      </c>
      <c r="B26" s="2" t="s">
        <v>147</v>
      </c>
      <c r="C26" s="2" t="s">
        <v>16</v>
      </c>
      <c r="D26" s="2" t="s">
        <v>131</v>
      </c>
      <c r="E26" s="2" t="s">
        <v>132</v>
      </c>
      <c r="F26" s="3">
        <v>1.6</v>
      </c>
      <c r="G26" s="2">
        <v>1</v>
      </c>
      <c r="H26" s="4">
        <f t="shared" si="0"/>
        <v>1.6</v>
      </c>
    </row>
    <row r="27" spans="1:8" ht="12.75">
      <c r="A27" s="2">
        <v>88</v>
      </c>
      <c r="B27" s="2" t="s">
        <v>148</v>
      </c>
      <c r="C27" s="2" t="s">
        <v>106</v>
      </c>
      <c r="D27" s="2" t="s">
        <v>131</v>
      </c>
      <c r="E27" s="2" t="s">
        <v>132</v>
      </c>
      <c r="F27" s="3">
        <v>18</v>
      </c>
      <c r="G27" s="2">
        <v>1</v>
      </c>
      <c r="H27" s="4">
        <f t="shared" si="0"/>
        <v>18</v>
      </c>
    </row>
    <row r="28" spans="1:8" ht="12.75">
      <c r="A28" s="2">
        <v>88</v>
      </c>
      <c r="B28" s="2" t="s">
        <v>149</v>
      </c>
      <c r="C28" s="2" t="s">
        <v>16</v>
      </c>
      <c r="D28" s="2" t="s">
        <v>131</v>
      </c>
      <c r="E28" s="2" t="s">
        <v>132</v>
      </c>
      <c r="F28" s="3">
        <v>2.7</v>
      </c>
      <c r="G28" s="2">
        <v>3</v>
      </c>
      <c r="H28" s="4">
        <f t="shared" si="0"/>
        <v>8.100000000000001</v>
      </c>
    </row>
    <row r="29" spans="1:8" ht="12.75">
      <c r="A29" s="2">
        <v>93</v>
      </c>
      <c r="B29" s="2" t="s">
        <v>46</v>
      </c>
      <c r="C29" s="2" t="s">
        <v>37</v>
      </c>
      <c r="D29" s="2" t="s">
        <v>125</v>
      </c>
      <c r="E29" s="2" t="s">
        <v>150</v>
      </c>
      <c r="F29" s="3">
        <v>1.53</v>
      </c>
      <c r="G29" s="2">
        <v>30</v>
      </c>
      <c r="H29" s="4">
        <f t="shared" si="0"/>
        <v>45.9</v>
      </c>
    </row>
    <row r="30" spans="1:8" ht="12.75">
      <c r="A30" s="2">
        <v>97</v>
      </c>
      <c r="B30" s="2" t="s">
        <v>46</v>
      </c>
      <c r="C30" s="2" t="s">
        <v>37</v>
      </c>
      <c r="D30" s="2" t="s">
        <v>125</v>
      </c>
      <c r="E30" s="2" t="s">
        <v>150</v>
      </c>
      <c r="F30" s="3">
        <v>1.55</v>
      </c>
      <c r="G30" s="2">
        <v>20</v>
      </c>
      <c r="H30" s="4">
        <f t="shared" si="0"/>
        <v>31</v>
      </c>
    </row>
    <row r="31" spans="1:8" ht="12.75">
      <c r="A31" s="2">
        <v>104</v>
      </c>
      <c r="B31" s="2" t="s">
        <v>151</v>
      </c>
      <c r="C31" s="2" t="s">
        <v>16</v>
      </c>
      <c r="D31" s="2" t="s">
        <v>17</v>
      </c>
      <c r="E31" s="2" t="s">
        <v>20</v>
      </c>
      <c r="F31" s="3">
        <v>10</v>
      </c>
      <c r="G31" s="2">
        <v>20</v>
      </c>
      <c r="H31" s="4">
        <f t="shared" si="0"/>
        <v>200</v>
      </c>
    </row>
    <row r="32" spans="1:8" ht="12.75">
      <c r="A32" s="2">
        <v>104</v>
      </c>
      <c r="B32" s="2" t="s">
        <v>152</v>
      </c>
      <c r="C32" s="2" t="s">
        <v>16</v>
      </c>
      <c r="D32" s="2" t="s">
        <v>17</v>
      </c>
      <c r="E32" s="2" t="s">
        <v>20</v>
      </c>
      <c r="F32" s="3">
        <v>30</v>
      </c>
      <c r="G32" s="2">
        <v>1</v>
      </c>
      <c r="H32" s="4">
        <f t="shared" si="0"/>
        <v>30</v>
      </c>
    </row>
    <row r="33" spans="1:8" ht="12.75">
      <c r="A33" s="2">
        <v>104</v>
      </c>
      <c r="B33" s="2" t="s">
        <v>124</v>
      </c>
      <c r="C33" s="2" t="s">
        <v>16</v>
      </c>
      <c r="D33" s="2" t="s">
        <v>17</v>
      </c>
      <c r="E33" s="2" t="s">
        <v>20</v>
      </c>
      <c r="F33" s="3"/>
      <c r="G33" s="2"/>
      <c r="H33" s="4">
        <f t="shared" si="0"/>
        <v>0</v>
      </c>
    </row>
    <row r="34" spans="1:8" ht="12.75">
      <c r="A34" s="2">
        <v>102</v>
      </c>
      <c r="B34" s="2" t="s">
        <v>153</v>
      </c>
      <c r="C34" s="2" t="s">
        <v>16</v>
      </c>
      <c r="D34" s="2" t="s">
        <v>22</v>
      </c>
      <c r="E34" s="2" t="s">
        <v>23</v>
      </c>
      <c r="F34" s="3">
        <v>0.15</v>
      </c>
      <c r="G34" s="2">
        <v>99</v>
      </c>
      <c r="H34" s="4">
        <f t="shared" si="0"/>
        <v>14.85</v>
      </c>
    </row>
    <row r="35" spans="1:8" ht="12.75">
      <c r="A35" s="2">
        <v>102</v>
      </c>
      <c r="B35" s="2" t="s">
        <v>154</v>
      </c>
      <c r="C35" s="2" t="s">
        <v>16</v>
      </c>
      <c r="D35" s="2" t="s">
        <v>22</v>
      </c>
      <c r="E35" s="2" t="s">
        <v>23</v>
      </c>
      <c r="F35" s="3">
        <v>0.9</v>
      </c>
      <c r="G35" s="2">
        <v>3</v>
      </c>
      <c r="H35" s="4">
        <f t="shared" si="0"/>
        <v>2.7</v>
      </c>
    </row>
    <row r="36" spans="1:8" ht="12.75">
      <c r="A36" s="2">
        <v>102</v>
      </c>
      <c r="B36" s="2" t="s">
        <v>24</v>
      </c>
      <c r="C36" s="2" t="s">
        <v>16</v>
      </c>
      <c r="D36" s="2" t="s">
        <v>22</v>
      </c>
      <c r="E36" s="2" t="s">
        <v>23</v>
      </c>
      <c r="F36" s="3">
        <v>9.14</v>
      </c>
      <c r="G36" s="2">
        <v>1.276</v>
      </c>
      <c r="H36" s="4">
        <f t="shared" si="0"/>
        <v>11.662640000000001</v>
      </c>
    </row>
    <row r="37" spans="1:8" ht="12.75">
      <c r="A37" s="2">
        <v>102</v>
      </c>
      <c r="B37" s="2" t="s">
        <v>26</v>
      </c>
      <c r="C37" s="2" t="s">
        <v>16</v>
      </c>
      <c r="D37" s="2" t="s">
        <v>22</v>
      </c>
      <c r="E37" s="2" t="s">
        <v>23</v>
      </c>
      <c r="F37" s="3">
        <v>6.24</v>
      </c>
      <c r="G37" s="2">
        <v>1.251</v>
      </c>
      <c r="H37" s="4">
        <f t="shared" si="0"/>
        <v>7.80624</v>
      </c>
    </row>
    <row r="38" spans="1:8" ht="12.75">
      <c r="A38" s="2">
        <v>102</v>
      </c>
      <c r="B38" s="2" t="s">
        <v>25</v>
      </c>
      <c r="C38" s="2" t="s">
        <v>16</v>
      </c>
      <c r="D38" s="2" t="s">
        <v>22</v>
      </c>
      <c r="E38" s="2" t="s">
        <v>23</v>
      </c>
      <c r="F38" s="3">
        <v>7</v>
      </c>
      <c r="G38" s="2">
        <v>26.955</v>
      </c>
      <c r="H38" s="4">
        <f t="shared" si="0"/>
        <v>188.685</v>
      </c>
    </row>
    <row r="39" spans="1:8" ht="12.75">
      <c r="A39" s="8" t="s">
        <v>8</v>
      </c>
      <c r="B39" s="9"/>
      <c r="C39" s="9"/>
      <c r="D39" s="9"/>
      <c r="E39" s="9"/>
      <c r="F39" s="9"/>
      <c r="G39" s="10"/>
      <c r="H39" s="4">
        <f>SUM(H4:H38)</f>
        <v>968.79388</v>
      </c>
    </row>
  </sheetData>
  <mergeCells count="3">
    <mergeCell ref="A1:H1"/>
    <mergeCell ref="A2:H2"/>
    <mergeCell ref="A39:G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80" zoomScaleNormal="80" workbookViewId="0" topLeftCell="C1">
      <selection activeCell="H8" sqref="H8"/>
    </sheetView>
  </sheetViews>
  <sheetFormatPr defaultColWidth="9.140625" defaultRowHeight="12.75"/>
  <cols>
    <col min="1" max="1" width="7.28125" style="0" customWidth="1"/>
    <col min="2" max="2" width="35.28125" style="0" customWidth="1"/>
    <col min="3" max="3" width="23.28125" style="0" customWidth="1"/>
    <col min="4" max="4" width="27.8515625" style="0" customWidth="1"/>
    <col min="5" max="5" width="18.140625" style="0" customWidth="1"/>
    <col min="6" max="7" width="10.28125" style="0" customWidth="1"/>
    <col min="8" max="8" width="12.28125" style="0" customWidth="1"/>
  </cols>
  <sheetData>
    <row r="1" spans="1:8" ht="15">
      <c r="A1" s="6" t="s">
        <v>9</v>
      </c>
      <c r="B1" s="6"/>
      <c r="C1" s="6"/>
      <c r="D1" s="6"/>
      <c r="E1" s="6"/>
      <c r="F1" s="6"/>
      <c r="G1" s="6"/>
      <c r="H1" s="6"/>
    </row>
    <row r="2" spans="1:8" ht="12.75">
      <c r="A2" s="7" t="s">
        <v>91</v>
      </c>
      <c r="B2" s="7"/>
      <c r="C2" s="7"/>
      <c r="D2" s="7"/>
      <c r="E2" s="7"/>
      <c r="F2" s="7"/>
      <c r="G2" s="7"/>
      <c r="H2" s="7"/>
    </row>
    <row r="3" spans="1:8" ht="2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2.75">
      <c r="A4" s="2">
        <v>102</v>
      </c>
      <c r="B4" s="2" t="s">
        <v>81</v>
      </c>
      <c r="C4" s="2" t="s">
        <v>16</v>
      </c>
      <c r="D4" s="2" t="s">
        <v>22</v>
      </c>
      <c r="E4" s="2" t="s">
        <v>23</v>
      </c>
      <c r="F4" s="3">
        <v>4</v>
      </c>
      <c r="G4" s="2">
        <v>0.37</v>
      </c>
      <c r="H4" s="4">
        <f aca="true" t="shared" si="0" ref="H4:H38">G4*F4</f>
        <v>1.48</v>
      </c>
    </row>
    <row r="5" spans="1:8" ht="12.75">
      <c r="A5" s="2">
        <v>102</v>
      </c>
      <c r="B5" s="2" t="s">
        <v>155</v>
      </c>
      <c r="C5" s="2" t="s">
        <v>16</v>
      </c>
      <c r="D5" s="2" t="s">
        <v>22</v>
      </c>
      <c r="E5" s="2" t="s">
        <v>23</v>
      </c>
      <c r="F5" s="3">
        <v>1.95</v>
      </c>
      <c r="G5" s="2">
        <v>2</v>
      </c>
      <c r="H5" s="4">
        <f t="shared" si="0"/>
        <v>3.9</v>
      </c>
    </row>
    <row r="6" spans="1:8" ht="12.75">
      <c r="A6" s="2">
        <v>102</v>
      </c>
      <c r="B6" s="2" t="s">
        <v>80</v>
      </c>
      <c r="C6" s="2" t="s">
        <v>16</v>
      </c>
      <c r="D6" s="2" t="s">
        <v>22</v>
      </c>
      <c r="E6" s="2" t="s">
        <v>23</v>
      </c>
      <c r="F6" s="3">
        <v>1.5</v>
      </c>
      <c r="G6" s="2">
        <v>1</v>
      </c>
      <c r="H6" s="4">
        <f t="shared" si="0"/>
        <v>1.5</v>
      </c>
    </row>
    <row r="7" spans="1:8" ht="12.75">
      <c r="A7" s="2">
        <v>102</v>
      </c>
      <c r="B7" s="2" t="s">
        <v>21</v>
      </c>
      <c r="C7" s="2" t="s">
        <v>16</v>
      </c>
      <c r="D7" s="2" t="s">
        <v>22</v>
      </c>
      <c r="E7" s="2" t="s">
        <v>23</v>
      </c>
      <c r="F7" s="3">
        <v>1.73</v>
      </c>
      <c r="G7" s="2">
        <v>9</v>
      </c>
      <c r="H7" s="4">
        <f t="shared" si="0"/>
        <v>15.57</v>
      </c>
    </row>
    <row r="8" spans="1:8" ht="12.75">
      <c r="A8" s="2">
        <v>114</v>
      </c>
      <c r="B8" s="2" t="s">
        <v>46</v>
      </c>
      <c r="C8" s="2" t="s">
        <v>37</v>
      </c>
      <c r="D8" s="2" t="s">
        <v>52</v>
      </c>
      <c r="E8" s="2" t="s">
        <v>53</v>
      </c>
      <c r="F8" s="3">
        <v>1.63</v>
      </c>
      <c r="G8" s="2">
        <v>76.35</v>
      </c>
      <c r="H8" s="4">
        <f t="shared" si="0"/>
        <v>124.45049999999998</v>
      </c>
    </row>
    <row r="9" spans="1:8" ht="12.75">
      <c r="A9" s="2"/>
      <c r="B9" s="2"/>
      <c r="C9" s="2"/>
      <c r="D9" s="2"/>
      <c r="E9" s="2"/>
      <c r="F9" s="3"/>
      <c r="G9" s="2"/>
      <c r="H9" s="4">
        <f t="shared" si="0"/>
        <v>0</v>
      </c>
    </row>
    <row r="10" spans="1:8" ht="12.75">
      <c r="A10" s="2"/>
      <c r="B10" s="2"/>
      <c r="C10" s="2"/>
      <c r="D10" s="2"/>
      <c r="E10" s="2"/>
      <c r="F10" s="3"/>
      <c r="G10" s="2"/>
      <c r="H10" s="4">
        <f t="shared" si="0"/>
        <v>0</v>
      </c>
    </row>
    <row r="11" spans="1:8" ht="12.75">
      <c r="A11" s="2"/>
      <c r="B11" s="2"/>
      <c r="C11" s="2"/>
      <c r="D11" s="2"/>
      <c r="E11" s="2"/>
      <c r="F11" s="3"/>
      <c r="G11" s="2"/>
      <c r="H11" s="4">
        <f t="shared" si="0"/>
        <v>0</v>
      </c>
    </row>
    <row r="12" spans="1:8" ht="12.75">
      <c r="A12" s="2"/>
      <c r="B12" s="2"/>
      <c r="C12" s="2"/>
      <c r="D12" s="2"/>
      <c r="E12" s="2"/>
      <c r="F12" s="3"/>
      <c r="G12" s="2"/>
      <c r="H12" s="4">
        <f t="shared" si="0"/>
        <v>0</v>
      </c>
    </row>
    <row r="13" spans="1:8" ht="12.75">
      <c r="A13" s="2"/>
      <c r="B13" s="2"/>
      <c r="C13" s="2"/>
      <c r="D13" s="2"/>
      <c r="E13" s="2"/>
      <c r="F13" s="3"/>
      <c r="G13" s="2"/>
      <c r="H13" s="4">
        <f t="shared" si="0"/>
        <v>0</v>
      </c>
    </row>
    <row r="14" spans="1:8" ht="12.75">
      <c r="A14" s="2"/>
      <c r="B14" s="2"/>
      <c r="C14" s="2"/>
      <c r="D14" s="2"/>
      <c r="E14" s="2"/>
      <c r="F14" s="3"/>
      <c r="G14" s="2"/>
      <c r="H14" s="4">
        <f t="shared" si="0"/>
        <v>0</v>
      </c>
    </row>
    <row r="15" spans="1:8" ht="12.75">
      <c r="A15" s="2"/>
      <c r="B15" s="2"/>
      <c r="C15" s="2"/>
      <c r="D15" s="2"/>
      <c r="E15" s="2"/>
      <c r="F15" s="3"/>
      <c r="G15" s="2"/>
      <c r="H15" s="4">
        <f t="shared" si="0"/>
        <v>0</v>
      </c>
    </row>
    <row r="16" spans="1:8" ht="12.75">
      <c r="A16" s="2"/>
      <c r="B16" s="2"/>
      <c r="C16" s="2"/>
      <c r="D16" s="2"/>
      <c r="E16" s="2"/>
      <c r="F16" s="3"/>
      <c r="G16" s="2"/>
      <c r="H16" s="4">
        <f t="shared" si="0"/>
        <v>0</v>
      </c>
    </row>
    <row r="17" spans="1:8" ht="12.75">
      <c r="A17" s="2"/>
      <c r="B17" s="2"/>
      <c r="C17" s="2"/>
      <c r="D17" s="2"/>
      <c r="E17" s="2"/>
      <c r="F17" s="3"/>
      <c r="G17" s="2"/>
      <c r="H17" s="4">
        <f t="shared" si="0"/>
        <v>0</v>
      </c>
    </row>
    <row r="18" spans="1:8" ht="12.75">
      <c r="A18" s="2"/>
      <c r="B18" s="2"/>
      <c r="C18" s="2"/>
      <c r="D18" s="2"/>
      <c r="E18" s="2"/>
      <c r="F18" s="3"/>
      <c r="G18" s="2"/>
      <c r="H18" s="4">
        <f t="shared" si="0"/>
        <v>0</v>
      </c>
    </row>
    <row r="19" spans="1:8" ht="12.75">
      <c r="A19" s="2"/>
      <c r="B19" s="2"/>
      <c r="C19" s="2"/>
      <c r="D19" s="2"/>
      <c r="E19" s="2"/>
      <c r="F19" s="3"/>
      <c r="G19" s="2"/>
      <c r="H19" s="4">
        <f t="shared" si="0"/>
        <v>0</v>
      </c>
    </row>
    <row r="20" spans="1:8" ht="12.75">
      <c r="A20" s="2"/>
      <c r="B20" s="2"/>
      <c r="C20" s="2"/>
      <c r="D20" s="2"/>
      <c r="E20" s="2"/>
      <c r="F20" s="3"/>
      <c r="G20" s="2"/>
      <c r="H20" s="4">
        <f t="shared" si="0"/>
        <v>0</v>
      </c>
    </row>
    <row r="21" spans="1:8" ht="12.75">
      <c r="A21" s="2"/>
      <c r="B21" s="2"/>
      <c r="C21" s="2"/>
      <c r="D21" s="2"/>
      <c r="E21" s="2"/>
      <c r="F21" s="3"/>
      <c r="G21" s="2"/>
      <c r="H21" s="4">
        <f t="shared" si="0"/>
        <v>0</v>
      </c>
    </row>
    <row r="22" spans="1:8" ht="12.75">
      <c r="A22" s="2"/>
      <c r="B22" s="2"/>
      <c r="C22" s="2"/>
      <c r="D22" s="2"/>
      <c r="E22" s="2"/>
      <c r="F22" s="3"/>
      <c r="G22" s="2"/>
      <c r="H22" s="4">
        <f t="shared" si="0"/>
        <v>0</v>
      </c>
    </row>
    <row r="23" spans="1:8" ht="12.75">
      <c r="A23" s="2"/>
      <c r="B23" s="2"/>
      <c r="C23" s="2"/>
      <c r="D23" s="2"/>
      <c r="E23" s="2"/>
      <c r="F23" s="3"/>
      <c r="G23" s="2"/>
      <c r="H23" s="4">
        <f t="shared" si="0"/>
        <v>0</v>
      </c>
    </row>
    <row r="24" spans="1:8" ht="12.75">
      <c r="A24" s="2"/>
      <c r="B24" s="2"/>
      <c r="C24" s="2"/>
      <c r="D24" s="2"/>
      <c r="E24" s="2"/>
      <c r="F24" s="3"/>
      <c r="G24" s="2"/>
      <c r="H24" s="4">
        <f t="shared" si="0"/>
        <v>0</v>
      </c>
    </row>
    <row r="25" spans="1:8" ht="12.75">
      <c r="A25" s="2"/>
      <c r="B25" s="2"/>
      <c r="C25" s="2"/>
      <c r="D25" s="2"/>
      <c r="E25" s="2"/>
      <c r="F25" s="3"/>
      <c r="G25" s="2"/>
      <c r="H25" s="4">
        <f t="shared" si="0"/>
        <v>0</v>
      </c>
    </row>
    <row r="26" spans="1:8" ht="12.75">
      <c r="A26" s="2"/>
      <c r="B26" s="2"/>
      <c r="C26" s="2"/>
      <c r="D26" s="2"/>
      <c r="E26" s="2"/>
      <c r="F26" s="3"/>
      <c r="G26" s="2"/>
      <c r="H26" s="4">
        <f t="shared" si="0"/>
        <v>0</v>
      </c>
    </row>
    <row r="27" spans="1:8" ht="12.75">
      <c r="A27" s="2"/>
      <c r="B27" s="2"/>
      <c r="C27" s="2"/>
      <c r="D27" s="2"/>
      <c r="E27" s="2"/>
      <c r="F27" s="3"/>
      <c r="G27" s="2"/>
      <c r="H27" s="4">
        <f t="shared" si="0"/>
        <v>0</v>
      </c>
    </row>
    <row r="28" spans="1:8" ht="12.75">
      <c r="A28" s="2"/>
      <c r="B28" s="2"/>
      <c r="C28" s="2"/>
      <c r="D28" s="2"/>
      <c r="E28" s="2"/>
      <c r="F28" s="3"/>
      <c r="G28" s="2"/>
      <c r="H28" s="4">
        <f t="shared" si="0"/>
        <v>0</v>
      </c>
    </row>
    <row r="29" spans="1:8" ht="12.75">
      <c r="A29" s="2"/>
      <c r="B29" s="2"/>
      <c r="C29" s="2"/>
      <c r="D29" s="2"/>
      <c r="E29" s="2"/>
      <c r="F29" s="3"/>
      <c r="G29" s="2"/>
      <c r="H29" s="4">
        <f t="shared" si="0"/>
        <v>0</v>
      </c>
    </row>
    <row r="30" spans="1:8" ht="12.75">
      <c r="A30" s="2"/>
      <c r="B30" s="2"/>
      <c r="C30" s="2"/>
      <c r="D30" s="2"/>
      <c r="E30" s="2"/>
      <c r="F30" s="3"/>
      <c r="G30" s="2"/>
      <c r="H30" s="4">
        <f t="shared" si="0"/>
        <v>0</v>
      </c>
    </row>
    <row r="31" spans="1:8" ht="12.75">
      <c r="A31" s="2"/>
      <c r="B31" s="2"/>
      <c r="C31" s="2"/>
      <c r="D31" s="2"/>
      <c r="E31" s="2"/>
      <c r="F31" s="3"/>
      <c r="G31" s="2"/>
      <c r="H31" s="4">
        <f t="shared" si="0"/>
        <v>0</v>
      </c>
    </row>
    <row r="32" spans="1:8" ht="12.75">
      <c r="A32" s="2"/>
      <c r="B32" s="2"/>
      <c r="C32" s="2"/>
      <c r="D32" s="2"/>
      <c r="E32" s="2"/>
      <c r="F32" s="3"/>
      <c r="G32" s="2"/>
      <c r="H32" s="4">
        <f t="shared" si="0"/>
        <v>0</v>
      </c>
    </row>
    <row r="33" spans="1:8" ht="12.75">
      <c r="A33" s="2"/>
      <c r="B33" s="2"/>
      <c r="C33" s="2"/>
      <c r="D33" s="2"/>
      <c r="E33" s="2"/>
      <c r="F33" s="3"/>
      <c r="G33" s="2"/>
      <c r="H33" s="4">
        <f t="shared" si="0"/>
        <v>0</v>
      </c>
    </row>
    <row r="34" spans="1:8" ht="12.75">
      <c r="A34" s="2"/>
      <c r="B34" s="2"/>
      <c r="C34" s="2"/>
      <c r="D34" s="2"/>
      <c r="E34" s="2"/>
      <c r="F34" s="3"/>
      <c r="G34" s="2"/>
      <c r="H34" s="4">
        <f t="shared" si="0"/>
        <v>0</v>
      </c>
    </row>
    <row r="35" spans="1:8" ht="12.75">
      <c r="A35" s="2"/>
      <c r="B35" s="2"/>
      <c r="C35" s="2"/>
      <c r="D35" s="2"/>
      <c r="E35" s="2"/>
      <c r="F35" s="3"/>
      <c r="G35" s="2"/>
      <c r="H35" s="4">
        <f t="shared" si="0"/>
        <v>0</v>
      </c>
    </row>
    <row r="36" spans="1:8" ht="12.75">
      <c r="A36" s="2"/>
      <c r="B36" s="2"/>
      <c r="C36" s="2"/>
      <c r="D36" s="2"/>
      <c r="E36" s="2"/>
      <c r="F36" s="3"/>
      <c r="G36" s="2"/>
      <c r="H36" s="4">
        <f t="shared" si="0"/>
        <v>0</v>
      </c>
    </row>
    <row r="37" spans="1:8" ht="12.75">
      <c r="A37" s="2"/>
      <c r="B37" s="2"/>
      <c r="C37" s="2"/>
      <c r="D37" s="2"/>
      <c r="E37" s="2"/>
      <c r="F37" s="3"/>
      <c r="G37" s="2"/>
      <c r="H37" s="4"/>
    </row>
    <row r="38" spans="1:8" ht="12.75">
      <c r="A38" s="2"/>
      <c r="B38" s="2"/>
      <c r="C38" s="2"/>
      <c r="D38" s="2"/>
      <c r="E38" s="2"/>
      <c r="F38" s="3"/>
      <c r="G38" s="2"/>
      <c r="H38" s="4">
        <f t="shared" si="0"/>
        <v>0</v>
      </c>
    </row>
    <row r="39" spans="1:8" ht="12.75">
      <c r="A39" s="8" t="s">
        <v>8</v>
      </c>
      <c r="B39" s="9"/>
      <c r="C39" s="9"/>
      <c r="D39" s="9"/>
      <c r="E39" s="9"/>
      <c r="F39" s="9"/>
      <c r="G39" s="10"/>
      <c r="H39" s="4">
        <f>SUM(H4:H38)</f>
        <v>146.90049999999997</v>
      </c>
    </row>
  </sheetData>
  <mergeCells count="3">
    <mergeCell ref="A1:H1"/>
    <mergeCell ref="A2:H2"/>
    <mergeCell ref="A39:G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80" zoomScaleNormal="80" workbookViewId="0" topLeftCell="A1">
      <selection activeCell="A39" sqref="A39:G39"/>
    </sheetView>
  </sheetViews>
  <sheetFormatPr defaultColWidth="9.140625" defaultRowHeight="12.75"/>
  <cols>
    <col min="1" max="1" width="7.28125" style="0" customWidth="1"/>
    <col min="2" max="2" width="35.28125" style="0" customWidth="1"/>
    <col min="3" max="3" width="23.28125" style="0" customWidth="1"/>
    <col min="4" max="4" width="27.8515625" style="0" customWidth="1"/>
    <col min="5" max="5" width="18.140625" style="0" customWidth="1"/>
    <col min="6" max="7" width="10.28125" style="0" customWidth="1"/>
    <col min="8" max="8" width="12.28125" style="0" customWidth="1"/>
  </cols>
  <sheetData>
    <row r="1" spans="1:8" ht="15">
      <c r="A1" s="6" t="s">
        <v>9</v>
      </c>
      <c r="B1" s="6"/>
      <c r="C1" s="6"/>
      <c r="D1" s="6"/>
      <c r="E1" s="6"/>
      <c r="F1" s="6"/>
      <c r="G1" s="6"/>
      <c r="H1" s="6"/>
    </row>
    <row r="2" spans="1:8" ht="12.75">
      <c r="A2" s="7" t="s">
        <v>156</v>
      </c>
      <c r="B2" s="7"/>
      <c r="C2" s="7"/>
      <c r="D2" s="7"/>
      <c r="E2" s="7"/>
      <c r="F2" s="7"/>
      <c r="G2" s="7"/>
      <c r="H2" s="7"/>
    </row>
    <row r="3" spans="1:8" ht="2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2.75">
      <c r="A4" s="2">
        <v>127</v>
      </c>
      <c r="B4" s="2" t="s">
        <v>157</v>
      </c>
      <c r="C4" s="2" t="s">
        <v>16</v>
      </c>
      <c r="D4" s="2" t="s">
        <v>22</v>
      </c>
      <c r="E4" s="2" t="s">
        <v>23</v>
      </c>
      <c r="F4" s="3">
        <v>9.48</v>
      </c>
      <c r="G4" s="2">
        <v>10</v>
      </c>
      <c r="H4" s="4">
        <f aca="true" t="shared" si="0" ref="H4:H38">G4*F4</f>
        <v>94.80000000000001</v>
      </c>
    </row>
    <row r="5" spans="1:8" ht="12.75">
      <c r="A5" s="2">
        <v>127</v>
      </c>
      <c r="B5" s="2" t="s">
        <v>158</v>
      </c>
      <c r="C5" s="2" t="s">
        <v>16</v>
      </c>
      <c r="D5" s="2" t="s">
        <v>22</v>
      </c>
      <c r="E5" s="2" t="s">
        <v>23</v>
      </c>
      <c r="F5" s="3">
        <v>1.27</v>
      </c>
      <c r="G5" s="2">
        <v>2</v>
      </c>
      <c r="H5" s="4">
        <f t="shared" si="0"/>
        <v>2.54</v>
      </c>
    </row>
    <row r="6" spans="1:8" ht="12.75">
      <c r="A6" s="2">
        <v>127</v>
      </c>
      <c r="B6" s="2" t="s">
        <v>159</v>
      </c>
      <c r="C6" s="2" t="s">
        <v>16</v>
      </c>
      <c r="D6" s="2" t="s">
        <v>22</v>
      </c>
      <c r="E6" s="2" t="s">
        <v>23</v>
      </c>
      <c r="F6" s="3">
        <v>1.65</v>
      </c>
      <c r="G6" s="2">
        <v>1</v>
      </c>
      <c r="H6" s="4">
        <f t="shared" si="0"/>
        <v>1.65</v>
      </c>
    </row>
    <row r="7" spans="1:8" ht="12.75">
      <c r="A7" s="2">
        <v>127</v>
      </c>
      <c r="B7" s="2" t="s">
        <v>160</v>
      </c>
      <c r="C7" s="2" t="s">
        <v>16</v>
      </c>
      <c r="D7" s="2" t="s">
        <v>22</v>
      </c>
      <c r="E7" s="2" t="s">
        <v>23</v>
      </c>
      <c r="F7" s="3">
        <v>7.76</v>
      </c>
      <c r="G7" s="2">
        <v>1</v>
      </c>
      <c r="H7" s="4">
        <f t="shared" si="0"/>
        <v>7.76</v>
      </c>
    </row>
    <row r="8" spans="1:8" ht="12.75">
      <c r="A8" s="2">
        <v>127</v>
      </c>
      <c r="B8" s="2" t="s">
        <v>161</v>
      </c>
      <c r="C8" s="2" t="s">
        <v>16</v>
      </c>
      <c r="D8" s="2" t="s">
        <v>22</v>
      </c>
      <c r="E8" s="2" t="s">
        <v>23</v>
      </c>
      <c r="F8" s="3">
        <v>1.45</v>
      </c>
      <c r="G8" s="2">
        <v>1</v>
      </c>
      <c r="H8" s="4">
        <f t="shared" si="0"/>
        <v>1.45</v>
      </c>
    </row>
    <row r="9" spans="1:8" ht="12.75">
      <c r="A9" s="2">
        <v>127</v>
      </c>
      <c r="B9" s="2" t="s">
        <v>162</v>
      </c>
      <c r="C9" s="2" t="s">
        <v>16</v>
      </c>
      <c r="D9" s="2" t="s">
        <v>22</v>
      </c>
      <c r="E9" s="2" t="s">
        <v>23</v>
      </c>
      <c r="F9" s="3">
        <v>2.68</v>
      </c>
      <c r="G9" s="2">
        <v>6</v>
      </c>
      <c r="H9" s="4">
        <f t="shared" si="0"/>
        <v>16.080000000000002</v>
      </c>
    </row>
    <row r="10" spans="1:8" ht="12.75">
      <c r="A10" s="2">
        <v>127</v>
      </c>
      <c r="B10" s="2" t="s">
        <v>163</v>
      </c>
      <c r="C10" s="2" t="s">
        <v>16</v>
      </c>
      <c r="D10" s="2" t="s">
        <v>22</v>
      </c>
      <c r="E10" s="2" t="s">
        <v>23</v>
      </c>
      <c r="F10" s="3">
        <v>19.29</v>
      </c>
      <c r="G10" s="2">
        <v>1</v>
      </c>
      <c r="H10" s="4">
        <f t="shared" si="0"/>
        <v>19.29</v>
      </c>
    </row>
    <row r="11" spans="1:8" ht="12.75">
      <c r="A11" s="2">
        <v>127</v>
      </c>
      <c r="B11" s="2" t="s">
        <v>164</v>
      </c>
      <c r="C11" s="2" t="s">
        <v>16</v>
      </c>
      <c r="D11" s="2" t="s">
        <v>22</v>
      </c>
      <c r="E11" s="2" t="s">
        <v>23</v>
      </c>
      <c r="F11" s="3">
        <v>2.29</v>
      </c>
      <c r="G11" s="2">
        <v>3</v>
      </c>
      <c r="H11" s="4">
        <f t="shared" si="0"/>
        <v>6.87</v>
      </c>
    </row>
    <row r="12" spans="1:8" ht="12.75">
      <c r="A12" s="2">
        <v>127</v>
      </c>
      <c r="B12" s="2" t="s">
        <v>164</v>
      </c>
      <c r="C12" s="2" t="s">
        <v>16</v>
      </c>
      <c r="D12" s="2" t="s">
        <v>22</v>
      </c>
      <c r="E12" s="2" t="s">
        <v>23</v>
      </c>
      <c r="F12" s="3">
        <v>2.19</v>
      </c>
      <c r="G12" s="2">
        <v>5</v>
      </c>
      <c r="H12" s="4">
        <f t="shared" si="0"/>
        <v>10.95</v>
      </c>
    </row>
    <row r="13" spans="1:8" ht="12.75">
      <c r="A13" s="2">
        <v>127</v>
      </c>
      <c r="B13" s="2" t="s">
        <v>164</v>
      </c>
      <c r="C13" s="2" t="s">
        <v>16</v>
      </c>
      <c r="D13" s="2" t="s">
        <v>22</v>
      </c>
      <c r="E13" s="2" t="s">
        <v>23</v>
      </c>
      <c r="F13" s="3">
        <v>2.95</v>
      </c>
      <c r="G13" s="2">
        <v>2</v>
      </c>
      <c r="H13" s="4">
        <f t="shared" si="0"/>
        <v>5.9</v>
      </c>
    </row>
    <row r="14" spans="1:8" ht="12.75">
      <c r="A14" s="2">
        <v>127</v>
      </c>
      <c r="B14" s="2" t="s">
        <v>165</v>
      </c>
      <c r="C14" s="2" t="s">
        <v>16</v>
      </c>
      <c r="D14" s="2" t="s">
        <v>22</v>
      </c>
      <c r="E14" s="2" t="s">
        <v>23</v>
      </c>
      <c r="F14" s="3">
        <v>16.7</v>
      </c>
      <c r="G14" s="2">
        <v>2</v>
      </c>
      <c r="H14" s="4">
        <f t="shared" si="0"/>
        <v>33.4</v>
      </c>
    </row>
    <row r="15" spans="1:8" ht="12.75">
      <c r="A15" s="2">
        <v>127</v>
      </c>
      <c r="B15" s="2" t="s">
        <v>166</v>
      </c>
      <c r="C15" s="2" t="s">
        <v>16</v>
      </c>
      <c r="D15" s="2" t="s">
        <v>22</v>
      </c>
      <c r="E15" s="2" t="s">
        <v>23</v>
      </c>
      <c r="F15" s="3">
        <v>2.71</v>
      </c>
      <c r="G15" s="2">
        <v>2</v>
      </c>
      <c r="H15" s="4">
        <f t="shared" si="0"/>
        <v>5.42</v>
      </c>
    </row>
    <row r="16" spans="1:8" ht="12.75">
      <c r="A16" s="2">
        <v>127</v>
      </c>
      <c r="B16" s="2" t="s">
        <v>167</v>
      </c>
      <c r="C16" s="2" t="s">
        <v>16</v>
      </c>
      <c r="D16" s="2" t="s">
        <v>22</v>
      </c>
      <c r="E16" s="2" t="s">
        <v>23</v>
      </c>
      <c r="F16" s="3">
        <v>1.38</v>
      </c>
      <c r="G16" s="2">
        <v>2</v>
      </c>
      <c r="H16" s="4">
        <f t="shared" si="0"/>
        <v>2.76</v>
      </c>
    </row>
    <row r="17" spans="1:8" ht="12.75">
      <c r="A17" s="2">
        <v>127</v>
      </c>
      <c r="B17" s="2" t="s">
        <v>144</v>
      </c>
      <c r="C17" s="2" t="s">
        <v>16</v>
      </c>
      <c r="D17" s="2" t="s">
        <v>22</v>
      </c>
      <c r="E17" s="2" t="s">
        <v>23</v>
      </c>
      <c r="F17" s="3">
        <v>1.22</v>
      </c>
      <c r="G17" s="2">
        <v>5</v>
      </c>
      <c r="H17" s="4">
        <f t="shared" si="0"/>
        <v>6.1</v>
      </c>
    </row>
    <row r="18" spans="1:8" ht="12.75">
      <c r="A18" s="2">
        <v>127</v>
      </c>
      <c r="B18" s="2" t="s">
        <v>142</v>
      </c>
      <c r="C18" s="2" t="s">
        <v>16</v>
      </c>
      <c r="D18" s="2" t="s">
        <v>22</v>
      </c>
      <c r="E18" s="2" t="s">
        <v>23</v>
      </c>
      <c r="F18" s="3">
        <v>0.89</v>
      </c>
      <c r="G18" s="2">
        <v>2</v>
      </c>
      <c r="H18" s="4">
        <f t="shared" si="0"/>
        <v>1.78</v>
      </c>
    </row>
    <row r="19" spans="1:8" ht="12.75">
      <c r="A19" s="2">
        <v>127</v>
      </c>
      <c r="B19" s="2" t="s">
        <v>168</v>
      </c>
      <c r="C19" s="2" t="s">
        <v>16</v>
      </c>
      <c r="D19" s="2" t="s">
        <v>22</v>
      </c>
      <c r="E19" s="2" t="s">
        <v>23</v>
      </c>
      <c r="F19" s="3">
        <v>0.56</v>
      </c>
      <c r="G19" s="2">
        <v>10</v>
      </c>
      <c r="H19" s="4">
        <f t="shared" si="0"/>
        <v>5.6000000000000005</v>
      </c>
    </row>
    <row r="20" spans="1:8" ht="12.75">
      <c r="A20" s="2">
        <v>127</v>
      </c>
      <c r="B20" s="2" t="s">
        <v>139</v>
      </c>
      <c r="C20" s="2" t="s">
        <v>16</v>
      </c>
      <c r="D20" s="2" t="s">
        <v>22</v>
      </c>
      <c r="E20" s="2" t="s">
        <v>23</v>
      </c>
      <c r="F20" s="3">
        <v>1.49</v>
      </c>
      <c r="G20" s="2">
        <v>8</v>
      </c>
      <c r="H20" s="4">
        <f t="shared" si="0"/>
        <v>11.92</v>
      </c>
    </row>
    <row r="21" spans="1:8" ht="12.75">
      <c r="A21" s="2">
        <v>127</v>
      </c>
      <c r="B21" s="2" t="s">
        <v>138</v>
      </c>
      <c r="C21" s="2" t="s">
        <v>16</v>
      </c>
      <c r="D21" s="2" t="s">
        <v>22</v>
      </c>
      <c r="E21" s="2" t="s">
        <v>23</v>
      </c>
      <c r="F21" s="3">
        <v>0.33</v>
      </c>
      <c r="G21" s="2">
        <v>15</v>
      </c>
      <c r="H21" s="4">
        <f t="shared" si="0"/>
        <v>4.95</v>
      </c>
    </row>
    <row r="22" spans="1:8" ht="12.75">
      <c r="A22" s="2">
        <v>127</v>
      </c>
      <c r="B22" s="2" t="s">
        <v>169</v>
      </c>
      <c r="C22" s="2" t="s">
        <v>16</v>
      </c>
      <c r="D22" s="2" t="s">
        <v>22</v>
      </c>
      <c r="E22" s="2" t="s">
        <v>23</v>
      </c>
      <c r="F22" s="3">
        <v>12.18</v>
      </c>
      <c r="G22" s="2">
        <v>3</v>
      </c>
      <c r="H22" s="4">
        <f t="shared" si="0"/>
        <v>36.54</v>
      </c>
    </row>
    <row r="23" spans="1:8" ht="12.75">
      <c r="A23" s="2">
        <v>127</v>
      </c>
      <c r="B23" s="2" t="s">
        <v>62</v>
      </c>
      <c r="C23" s="2" t="s">
        <v>16</v>
      </c>
      <c r="D23" s="2" t="s">
        <v>22</v>
      </c>
      <c r="E23" s="2" t="s">
        <v>23</v>
      </c>
      <c r="F23" s="3">
        <v>1.74</v>
      </c>
      <c r="G23" s="2">
        <v>21</v>
      </c>
      <c r="H23" s="4">
        <f t="shared" si="0"/>
        <v>36.54</v>
      </c>
    </row>
    <row r="24" spans="1:8" ht="12.75">
      <c r="A24" s="2">
        <v>127</v>
      </c>
      <c r="B24" s="2" t="s">
        <v>65</v>
      </c>
      <c r="C24" s="2" t="s">
        <v>16</v>
      </c>
      <c r="D24" s="2" t="s">
        <v>22</v>
      </c>
      <c r="E24" s="2" t="s">
        <v>23</v>
      </c>
      <c r="F24" s="3">
        <v>1.56</v>
      </c>
      <c r="G24" s="2">
        <v>15</v>
      </c>
      <c r="H24" s="4">
        <f t="shared" si="0"/>
        <v>23.400000000000002</v>
      </c>
    </row>
    <row r="25" spans="1:8" ht="12.75">
      <c r="A25" s="2">
        <v>127</v>
      </c>
      <c r="B25" s="2" t="s">
        <v>170</v>
      </c>
      <c r="C25" s="2" t="s">
        <v>16</v>
      </c>
      <c r="D25" s="2" t="s">
        <v>22</v>
      </c>
      <c r="E25" s="2" t="s">
        <v>23</v>
      </c>
      <c r="F25" s="3">
        <v>3.18</v>
      </c>
      <c r="G25" s="2">
        <v>3</v>
      </c>
      <c r="H25" s="4">
        <f t="shared" si="0"/>
        <v>9.540000000000001</v>
      </c>
    </row>
    <row r="26" spans="1:8" ht="12.75">
      <c r="A26" s="2">
        <v>140</v>
      </c>
      <c r="B26" s="2" t="s">
        <v>171</v>
      </c>
      <c r="C26" s="2" t="s">
        <v>16</v>
      </c>
      <c r="D26" s="2" t="s">
        <v>86</v>
      </c>
      <c r="E26" s="2" t="s">
        <v>172</v>
      </c>
      <c r="F26" s="3">
        <v>0.05</v>
      </c>
      <c r="G26" s="2">
        <v>800</v>
      </c>
      <c r="H26" s="4">
        <f t="shared" si="0"/>
        <v>40</v>
      </c>
    </row>
    <row r="27" spans="1:8" ht="12.75">
      <c r="A27" s="2">
        <v>140</v>
      </c>
      <c r="B27" s="2" t="s">
        <v>173</v>
      </c>
      <c r="C27" s="2" t="s">
        <v>16</v>
      </c>
      <c r="D27" s="2" t="s">
        <v>86</v>
      </c>
      <c r="E27" s="2" t="s">
        <v>172</v>
      </c>
      <c r="F27" s="3">
        <v>9.5</v>
      </c>
      <c r="G27" s="2">
        <v>2</v>
      </c>
      <c r="H27" s="4">
        <f t="shared" si="0"/>
        <v>19</v>
      </c>
    </row>
    <row r="28" spans="1:8" ht="12.75">
      <c r="A28" s="2">
        <v>140</v>
      </c>
      <c r="B28" s="2" t="s">
        <v>174</v>
      </c>
      <c r="C28" s="2" t="s">
        <v>16</v>
      </c>
      <c r="D28" s="2" t="s">
        <v>86</v>
      </c>
      <c r="E28" s="2" t="s">
        <v>172</v>
      </c>
      <c r="F28" s="3">
        <v>102</v>
      </c>
      <c r="G28" s="2">
        <v>2</v>
      </c>
      <c r="H28" s="4">
        <f t="shared" si="0"/>
        <v>204</v>
      </c>
    </row>
    <row r="29" spans="1:8" ht="12.75">
      <c r="A29" s="2">
        <v>140</v>
      </c>
      <c r="B29" s="2" t="s">
        <v>175</v>
      </c>
      <c r="C29" s="2" t="s">
        <v>16</v>
      </c>
      <c r="D29" s="2" t="s">
        <v>86</v>
      </c>
      <c r="E29" s="2" t="s">
        <v>172</v>
      </c>
      <c r="F29" s="3">
        <v>105</v>
      </c>
      <c r="G29" s="2">
        <v>1</v>
      </c>
      <c r="H29" s="4">
        <f t="shared" si="0"/>
        <v>105</v>
      </c>
    </row>
    <row r="30" spans="1:8" ht="12.75">
      <c r="A30" s="2">
        <v>140</v>
      </c>
      <c r="B30" s="2" t="s">
        <v>176</v>
      </c>
      <c r="C30" s="2" t="s">
        <v>16</v>
      </c>
      <c r="D30" s="2" t="s">
        <v>86</v>
      </c>
      <c r="E30" s="2" t="s">
        <v>172</v>
      </c>
      <c r="F30" s="3">
        <v>0.5</v>
      </c>
      <c r="G30" s="2">
        <v>40</v>
      </c>
      <c r="H30" s="4">
        <f t="shared" si="0"/>
        <v>20</v>
      </c>
    </row>
    <row r="31" spans="1:8" ht="12.75">
      <c r="A31" s="2">
        <v>140</v>
      </c>
      <c r="B31" s="2" t="s">
        <v>177</v>
      </c>
      <c r="C31" s="2" t="s">
        <v>16</v>
      </c>
      <c r="D31" s="2" t="s">
        <v>86</v>
      </c>
      <c r="E31" s="2" t="s">
        <v>172</v>
      </c>
      <c r="F31" s="3">
        <v>2.7</v>
      </c>
      <c r="G31" s="2">
        <v>1</v>
      </c>
      <c r="H31" s="4">
        <f t="shared" si="0"/>
        <v>2.7</v>
      </c>
    </row>
    <row r="32" spans="1:8" ht="12.75">
      <c r="A32" s="2">
        <v>140</v>
      </c>
      <c r="B32" s="2" t="s">
        <v>178</v>
      </c>
      <c r="C32" s="2" t="s">
        <v>16</v>
      </c>
      <c r="D32" s="2" t="s">
        <v>86</v>
      </c>
      <c r="E32" s="2" t="s">
        <v>172</v>
      </c>
      <c r="F32" s="3">
        <v>0.45</v>
      </c>
      <c r="G32" s="2">
        <v>2</v>
      </c>
      <c r="H32" s="4">
        <f t="shared" si="0"/>
        <v>0.9</v>
      </c>
    </row>
    <row r="33" spans="1:8" ht="12.75">
      <c r="A33" s="2">
        <v>140</v>
      </c>
      <c r="B33" s="2" t="s">
        <v>179</v>
      </c>
      <c r="C33" s="2" t="s">
        <v>16</v>
      </c>
      <c r="D33" s="2" t="s">
        <v>86</v>
      </c>
      <c r="E33" s="2" t="s">
        <v>172</v>
      </c>
      <c r="F33" s="3">
        <v>1.9</v>
      </c>
      <c r="G33" s="2">
        <v>1</v>
      </c>
      <c r="H33" s="4">
        <f t="shared" si="0"/>
        <v>1.9</v>
      </c>
    </row>
    <row r="34" spans="1:8" ht="12.75">
      <c r="A34" s="2">
        <v>148</v>
      </c>
      <c r="B34" s="2" t="s">
        <v>180</v>
      </c>
      <c r="C34" s="2" t="s">
        <v>16</v>
      </c>
      <c r="D34" s="2" t="s">
        <v>127</v>
      </c>
      <c r="E34" s="2" t="s">
        <v>128</v>
      </c>
      <c r="F34" s="3">
        <v>1.67</v>
      </c>
      <c r="G34" s="2">
        <v>2</v>
      </c>
      <c r="H34" s="4">
        <f t="shared" si="0"/>
        <v>3.34</v>
      </c>
    </row>
    <row r="35" spans="1:8" ht="12.75">
      <c r="A35" s="2">
        <v>148</v>
      </c>
      <c r="B35" s="2" t="s">
        <v>181</v>
      </c>
      <c r="C35" s="2" t="s">
        <v>16</v>
      </c>
      <c r="D35" s="2" t="s">
        <v>127</v>
      </c>
      <c r="E35" s="2" t="s">
        <v>128</v>
      </c>
      <c r="F35" s="3">
        <v>2.23</v>
      </c>
      <c r="G35" s="2">
        <v>1</v>
      </c>
      <c r="H35" s="4">
        <f t="shared" si="0"/>
        <v>2.23</v>
      </c>
    </row>
    <row r="36" spans="1:8" ht="12.75">
      <c r="A36" s="2">
        <v>148</v>
      </c>
      <c r="B36" s="2" t="s">
        <v>182</v>
      </c>
      <c r="C36" s="2" t="s">
        <v>16</v>
      </c>
      <c r="D36" s="2" t="s">
        <v>127</v>
      </c>
      <c r="E36" s="2" t="s">
        <v>128</v>
      </c>
      <c r="F36" s="3">
        <v>1.8</v>
      </c>
      <c r="G36" s="2">
        <v>1</v>
      </c>
      <c r="H36" s="4">
        <f t="shared" si="0"/>
        <v>1.8</v>
      </c>
    </row>
    <row r="37" spans="1:8" ht="12.75">
      <c r="A37" s="2">
        <v>148</v>
      </c>
      <c r="B37" s="2" t="s">
        <v>183</v>
      </c>
      <c r="C37" s="2" t="s">
        <v>16</v>
      </c>
      <c r="D37" s="2" t="s">
        <v>127</v>
      </c>
      <c r="E37" s="2" t="s">
        <v>128</v>
      </c>
      <c r="F37" s="3">
        <v>4</v>
      </c>
      <c r="G37" s="2">
        <v>1</v>
      </c>
      <c r="H37" s="4">
        <f t="shared" si="0"/>
        <v>4</v>
      </c>
    </row>
    <row r="38" spans="1:8" ht="12.75">
      <c r="A38" s="2">
        <v>148</v>
      </c>
      <c r="B38" s="2" t="s">
        <v>184</v>
      </c>
      <c r="C38" s="2" t="s">
        <v>16</v>
      </c>
      <c r="D38" s="2" t="s">
        <v>127</v>
      </c>
      <c r="E38" s="2" t="s">
        <v>128</v>
      </c>
      <c r="F38" s="3">
        <v>1.3</v>
      </c>
      <c r="G38" s="2">
        <v>1</v>
      </c>
      <c r="H38" s="4">
        <f t="shared" si="0"/>
        <v>1.3</v>
      </c>
    </row>
    <row r="39" spans="1:8" ht="12.75">
      <c r="A39" s="8" t="s">
        <v>8</v>
      </c>
      <c r="B39" s="9"/>
      <c r="C39" s="9"/>
      <c r="D39" s="9"/>
      <c r="E39" s="9"/>
      <c r="F39" s="9"/>
      <c r="G39" s="10"/>
      <c r="H39" s="4">
        <f>SUM(H4:H38)</f>
        <v>751.41</v>
      </c>
    </row>
  </sheetData>
  <mergeCells count="3">
    <mergeCell ref="A1:H1"/>
    <mergeCell ref="A2:H2"/>
    <mergeCell ref="A39:G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80" zoomScaleNormal="80" workbookViewId="0" topLeftCell="A1">
      <selection activeCell="B22" sqref="B22"/>
    </sheetView>
  </sheetViews>
  <sheetFormatPr defaultColWidth="9.140625" defaultRowHeight="12.75"/>
  <cols>
    <col min="1" max="1" width="7.28125" style="0" customWidth="1"/>
    <col min="2" max="2" width="35.28125" style="0" customWidth="1"/>
    <col min="3" max="3" width="23.28125" style="0" customWidth="1"/>
    <col min="4" max="4" width="27.8515625" style="0" customWidth="1"/>
    <col min="5" max="5" width="18.140625" style="0" customWidth="1"/>
    <col min="6" max="7" width="10.28125" style="0" customWidth="1"/>
    <col min="8" max="8" width="12.28125" style="0" customWidth="1"/>
  </cols>
  <sheetData>
    <row r="1" spans="1:8" ht="15">
      <c r="A1" s="6" t="s">
        <v>9</v>
      </c>
      <c r="B1" s="6"/>
      <c r="C1" s="6"/>
      <c r="D1" s="6"/>
      <c r="E1" s="6"/>
      <c r="F1" s="6"/>
      <c r="G1" s="6"/>
      <c r="H1" s="6"/>
    </row>
    <row r="2" spans="1:8" ht="12.75">
      <c r="A2" s="7" t="s">
        <v>156</v>
      </c>
      <c r="B2" s="7"/>
      <c r="C2" s="7"/>
      <c r="D2" s="7"/>
      <c r="E2" s="7"/>
      <c r="F2" s="7"/>
      <c r="G2" s="7"/>
      <c r="H2" s="7"/>
    </row>
    <row r="3" spans="1:8" ht="2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2.75">
      <c r="A4" s="2">
        <v>148</v>
      </c>
      <c r="B4" s="2" t="s">
        <v>185</v>
      </c>
      <c r="C4" s="2" t="s">
        <v>16</v>
      </c>
      <c r="D4" s="2" t="s">
        <v>127</v>
      </c>
      <c r="E4" s="2" t="s">
        <v>128</v>
      </c>
      <c r="F4" s="3">
        <v>3</v>
      </c>
      <c r="G4" s="2">
        <v>2</v>
      </c>
      <c r="H4" s="4">
        <f aca="true" t="shared" si="0" ref="H4:H38">G4*F4</f>
        <v>6</v>
      </c>
    </row>
    <row r="5" spans="1:8" ht="12.75">
      <c r="A5" s="2">
        <v>146</v>
      </c>
      <c r="B5" s="2" t="s">
        <v>186</v>
      </c>
      <c r="C5" s="2" t="s">
        <v>16</v>
      </c>
      <c r="D5" s="2" t="s">
        <v>187</v>
      </c>
      <c r="E5" s="2" t="s">
        <v>188</v>
      </c>
      <c r="F5" s="3">
        <v>120</v>
      </c>
      <c r="G5" s="2">
        <v>1</v>
      </c>
      <c r="H5" s="4">
        <f t="shared" si="0"/>
        <v>120</v>
      </c>
    </row>
    <row r="6" spans="1:8" ht="12.75">
      <c r="A6" s="2">
        <v>116</v>
      </c>
      <c r="B6" s="2" t="s">
        <v>31</v>
      </c>
      <c r="C6" s="2" t="s">
        <v>16</v>
      </c>
      <c r="D6" s="2" t="s">
        <v>32</v>
      </c>
      <c r="E6" s="2" t="s">
        <v>33</v>
      </c>
      <c r="F6" s="3">
        <v>13</v>
      </c>
      <c r="G6" s="2">
        <v>4</v>
      </c>
      <c r="H6" s="4">
        <f t="shared" si="0"/>
        <v>52</v>
      </c>
    </row>
    <row r="7" spans="1:8" ht="12.75">
      <c r="A7" s="2">
        <v>116</v>
      </c>
      <c r="B7" s="2" t="s">
        <v>35</v>
      </c>
      <c r="C7" s="2" t="s">
        <v>16</v>
      </c>
      <c r="D7" s="2" t="s">
        <v>32</v>
      </c>
      <c r="E7" s="2" t="s">
        <v>33</v>
      </c>
      <c r="F7" s="3">
        <v>1.5</v>
      </c>
      <c r="G7" s="2">
        <v>15</v>
      </c>
      <c r="H7" s="4">
        <f t="shared" si="0"/>
        <v>22.5</v>
      </c>
    </row>
    <row r="8" spans="1:8" ht="12.75">
      <c r="A8" s="2">
        <v>161</v>
      </c>
      <c r="B8" s="2" t="s">
        <v>27</v>
      </c>
      <c r="C8" s="2" t="s">
        <v>16</v>
      </c>
      <c r="D8" s="2" t="s">
        <v>22</v>
      </c>
      <c r="E8" s="2" t="s">
        <v>23</v>
      </c>
      <c r="F8" s="3">
        <v>0.15</v>
      </c>
      <c r="G8" s="2">
        <v>81</v>
      </c>
      <c r="H8" s="4">
        <f t="shared" si="0"/>
        <v>12.15</v>
      </c>
    </row>
    <row r="9" spans="1:8" ht="12.75">
      <c r="A9" s="2">
        <v>161</v>
      </c>
      <c r="B9" s="2" t="s">
        <v>28</v>
      </c>
      <c r="C9" s="2" t="s">
        <v>16</v>
      </c>
      <c r="D9" s="2" t="s">
        <v>22</v>
      </c>
      <c r="E9" s="2" t="s">
        <v>23</v>
      </c>
      <c r="F9" s="3">
        <v>1.12</v>
      </c>
      <c r="G9" s="2">
        <v>1</v>
      </c>
      <c r="H9" s="4">
        <f t="shared" si="0"/>
        <v>1.12</v>
      </c>
    </row>
    <row r="10" spans="1:8" ht="12.75">
      <c r="A10" s="2">
        <v>161</v>
      </c>
      <c r="B10" s="2" t="s">
        <v>24</v>
      </c>
      <c r="C10" s="2" t="s">
        <v>16</v>
      </c>
      <c r="D10" s="2" t="s">
        <v>22</v>
      </c>
      <c r="E10" s="2" t="s">
        <v>23</v>
      </c>
      <c r="F10" s="3">
        <v>9.28</v>
      </c>
      <c r="G10" s="2">
        <v>1.012</v>
      </c>
      <c r="H10" s="4">
        <f t="shared" si="0"/>
        <v>9.391359999999999</v>
      </c>
    </row>
    <row r="11" spans="1:8" ht="12.75">
      <c r="A11" s="2">
        <v>161</v>
      </c>
      <c r="B11" s="2" t="s">
        <v>26</v>
      </c>
      <c r="C11" s="2" t="s">
        <v>16</v>
      </c>
      <c r="D11" s="2" t="s">
        <v>22</v>
      </c>
      <c r="E11" s="2" t="s">
        <v>23</v>
      </c>
      <c r="F11" s="3">
        <v>7.14</v>
      </c>
      <c r="G11" s="2">
        <v>0.945</v>
      </c>
      <c r="H11" s="4">
        <f t="shared" si="0"/>
        <v>6.747299999999999</v>
      </c>
    </row>
    <row r="12" spans="1:8" ht="12.75">
      <c r="A12" s="2">
        <v>161</v>
      </c>
      <c r="B12" s="2" t="s">
        <v>25</v>
      </c>
      <c r="C12" s="2" t="s">
        <v>16</v>
      </c>
      <c r="D12" s="2" t="s">
        <v>22</v>
      </c>
      <c r="E12" s="2" t="s">
        <v>23</v>
      </c>
      <c r="F12" s="3">
        <v>7</v>
      </c>
      <c r="G12" s="5">
        <v>23.515</v>
      </c>
      <c r="H12" s="4">
        <f t="shared" si="0"/>
        <v>164.60500000000002</v>
      </c>
    </row>
    <row r="13" spans="1:8" ht="12.75">
      <c r="A13" s="2">
        <v>161</v>
      </c>
      <c r="B13" s="2" t="s">
        <v>189</v>
      </c>
      <c r="C13" s="2" t="s">
        <v>16</v>
      </c>
      <c r="D13" s="2" t="s">
        <v>22</v>
      </c>
      <c r="E13" s="2" t="s">
        <v>23</v>
      </c>
      <c r="F13" s="3">
        <v>1.82</v>
      </c>
      <c r="G13" s="2">
        <v>1</v>
      </c>
      <c r="H13" s="4">
        <f t="shared" si="0"/>
        <v>1.82</v>
      </c>
    </row>
    <row r="14" spans="1:8" ht="12.75">
      <c r="A14" s="2">
        <v>161</v>
      </c>
      <c r="B14" s="2" t="s">
        <v>80</v>
      </c>
      <c r="C14" s="2" t="s">
        <v>16</v>
      </c>
      <c r="D14" s="2" t="s">
        <v>22</v>
      </c>
      <c r="E14" s="2" t="s">
        <v>23</v>
      </c>
      <c r="F14" s="3">
        <v>1.5</v>
      </c>
      <c r="G14" s="2">
        <v>2</v>
      </c>
      <c r="H14" s="4">
        <f t="shared" si="0"/>
        <v>3</v>
      </c>
    </row>
    <row r="15" spans="1:8" ht="12.75">
      <c r="A15" s="2">
        <v>161</v>
      </c>
      <c r="B15" s="2" t="s">
        <v>190</v>
      </c>
      <c r="C15" s="2" t="s">
        <v>16</v>
      </c>
      <c r="D15" s="2" t="s">
        <v>22</v>
      </c>
      <c r="E15" s="2" t="s">
        <v>23</v>
      </c>
      <c r="F15" s="3">
        <v>25</v>
      </c>
      <c r="G15" s="2">
        <v>1</v>
      </c>
      <c r="H15" s="4">
        <f t="shared" si="0"/>
        <v>25</v>
      </c>
    </row>
    <row r="16" spans="1:8" ht="12.75">
      <c r="A16" s="2">
        <v>161</v>
      </c>
      <c r="B16" s="2" t="s">
        <v>169</v>
      </c>
      <c r="C16" s="2" t="s">
        <v>16</v>
      </c>
      <c r="D16" s="2" t="s">
        <v>22</v>
      </c>
      <c r="E16" s="2" t="s">
        <v>23</v>
      </c>
      <c r="F16" s="3">
        <v>12.18</v>
      </c>
      <c r="G16" s="2">
        <v>4</v>
      </c>
      <c r="H16" s="4">
        <f t="shared" si="0"/>
        <v>48.72</v>
      </c>
    </row>
    <row r="17" spans="1:8" ht="12.75">
      <c r="A17" s="2">
        <v>156</v>
      </c>
      <c r="B17" s="2" t="s">
        <v>191</v>
      </c>
      <c r="C17" s="2" t="s">
        <v>37</v>
      </c>
      <c r="D17" s="2" t="s">
        <v>192</v>
      </c>
      <c r="E17" s="2" t="s">
        <v>193</v>
      </c>
      <c r="F17" s="3">
        <v>250</v>
      </c>
      <c r="G17" s="2">
        <v>1</v>
      </c>
      <c r="H17" s="4">
        <f t="shared" si="0"/>
        <v>250</v>
      </c>
    </row>
    <row r="18" spans="1:8" ht="12.75">
      <c r="A18" s="2">
        <v>156</v>
      </c>
      <c r="B18" s="2" t="s">
        <v>194</v>
      </c>
      <c r="C18" s="2" t="s">
        <v>37</v>
      </c>
      <c r="D18" s="2" t="s">
        <v>192</v>
      </c>
      <c r="E18" s="2" t="s">
        <v>193</v>
      </c>
      <c r="F18" s="3">
        <v>150</v>
      </c>
      <c r="G18" s="2">
        <v>1</v>
      </c>
      <c r="H18" s="4">
        <f t="shared" si="0"/>
        <v>150</v>
      </c>
    </row>
    <row r="19" spans="1:8" ht="12.75">
      <c r="A19" s="2">
        <v>158</v>
      </c>
      <c r="B19" s="2" t="s">
        <v>74</v>
      </c>
      <c r="C19" s="2" t="s">
        <v>16</v>
      </c>
      <c r="D19" s="2" t="s">
        <v>195</v>
      </c>
      <c r="E19" s="2" t="s">
        <v>196</v>
      </c>
      <c r="F19" s="3">
        <v>25</v>
      </c>
      <c r="G19" s="2">
        <v>4</v>
      </c>
      <c r="H19" s="4">
        <f t="shared" si="0"/>
        <v>100</v>
      </c>
    </row>
    <row r="20" spans="1:8" ht="12.75">
      <c r="A20" s="2">
        <v>158</v>
      </c>
      <c r="B20" s="2" t="s">
        <v>197</v>
      </c>
      <c r="C20" s="2" t="s">
        <v>16</v>
      </c>
      <c r="D20" s="2" t="s">
        <v>195</v>
      </c>
      <c r="E20" s="2" t="s">
        <v>196</v>
      </c>
      <c r="F20" s="3">
        <v>88</v>
      </c>
      <c r="G20" s="2">
        <v>4</v>
      </c>
      <c r="H20" s="4">
        <f t="shared" si="0"/>
        <v>352</v>
      </c>
    </row>
    <row r="21" spans="1:8" ht="12.75">
      <c r="A21" s="2">
        <v>187</v>
      </c>
      <c r="B21" s="2" t="s">
        <v>198</v>
      </c>
      <c r="C21" s="2" t="s">
        <v>16</v>
      </c>
      <c r="D21" s="2" t="s">
        <v>50</v>
      </c>
      <c r="E21" s="2" t="s">
        <v>51</v>
      </c>
      <c r="F21" s="3">
        <v>45</v>
      </c>
      <c r="G21" s="2">
        <v>2</v>
      </c>
      <c r="H21" s="4">
        <f t="shared" si="0"/>
        <v>90</v>
      </c>
    </row>
    <row r="22" spans="1:8" ht="12.75">
      <c r="A22" s="2"/>
      <c r="B22" s="2"/>
      <c r="C22" s="2"/>
      <c r="D22" s="2"/>
      <c r="E22" s="2"/>
      <c r="F22" s="3"/>
      <c r="G22" s="2"/>
      <c r="H22" s="4">
        <f t="shared" si="0"/>
        <v>0</v>
      </c>
    </row>
    <row r="23" spans="1:8" ht="12.75">
      <c r="A23" s="2"/>
      <c r="B23" s="2"/>
      <c r="C23" s="2"/>
      <c r="D23" s="2"/>
      <c r="E23" s="2"/>
      <c r="F23" s="3"/>
      <c r="G23" s="2"/>
      <c r="H23" s="4">
        <f t="shared" si="0"/>
        <v>0</v>
      </c>
    </row>
    <row r="24" spans="1:8" ht="12.75">
      <c r="A24" s="2"/>
      <c r="B24" s="2"/>
      <c r="C24" s="2"/>
      <c r="D24" s="2"/>
      <c r="E24" s="2"/>
      <c r="F24" s="3"/>
      <c r="G24" s="2"/>
      <c r="H24" s="4">
        <f t="shared" si="0"/>
        <v>0</v>
      </c>
    </row>
    <row r="25" spans="1:8" ht="12.75">
      <c r="A25" s="2"/>
      <c r="B25" s="2"/>
      <c r="C25" s="2"/>
      <c r="D25" s="2"/>
      <c r="E25" s="2"/>
      <c r="F25" s="3"/>
      <c r="G25" s="2"/>
      <c r="H25" s="4">
        <f t="shared" si="0"/>
        <v>0</v>
      </c>
    </row>
    <row r="26" spans="1:8" ht="12.75">
      <c r="A26" s="2"/>
      <c r="B26" s="2"/>
      <c r="C26" s="2"/>
      <c r="D26" s="2"/>
      <c r="E26" s="2"/>
      <c r="F26" s="3"/>
      <c r="G26" s="2"/>
      <c r="H26" s="4">
        <f t="shared" si="0"/>
        <v>0</v>
      </c>
    </row>
    <row r="27" spans="1:8" ht="12.75">
      <c r="A27" s="2"/>
      <c r="B27" s="2"/>
      <c r="C27" s="2"/>
      <c r="D27" s="2"/>
      <c r="E27" s="2"/>
      <c r="F27" s="3"/>
      <c r="G27" s="2"/>
      <c r="H27" s="4">
        <f t="shared" si="0"/>
        <v>0</v>
      </c>
    </row>
    <row r="28" spans="1:8" ht="12.75">
      <c r="A28" s="2"/>
      <c r="B28" s="2"/>
      <c r="C28" s="2"/>
      <c r="D28" s="2"/>
      <c r="E28" s="2"/>
      <c r="F28" s="3"/>
      <c r="G28" s="2"/>
      <c r="H28" s="4">
        <f t="shared" si="0"/>
        <v>0</v>
      </c>
    </row>
    <row r="29" spans="1:8" ht="12.75">
      <c r="A29" s="2"/>
      <c r="B29" s="2"/>
      <c r="C29" s="2"/>
      <c r="D29" s="2"/>
      <c r="E29" s="2"/>
      <c r="F29" s="3"/>
      <c r="G29" s="2"/>
      <c r="H29" s="4">
        <f t="shared" si="0"/>
        <v>0</v>
      </c>
    </row>
    <row r="30" spans="1:8" ht="12.75">
      <c r="A30" s="2"/>
      <c r="B30" s="2"/>
      <c r="C30" s="2"/>
      <c r="D30" s="2"/>
      <c r="E30" s="2"/>
      <c r="F30" s="3"/>
      <c r="G30" s="2"/>
      <c r="H30" s="4">
        <f t="shared" si="0"/>
        <v>0</v>
      </c>
    </row>
    <row r="31" spans="1:8" ht="12.75">
      <c r="A31" s="2"/>
      <c r="B31" s="2"/>
      <c r="C31" s="2"/>
      <c r="D31" s="2"/>
      <c r="E31" s="2"/>
      <c r="F31" s="3"/>
      <c r="G31" s="2"/>
      <c r="H31" s="4">
        <f t="shared" si="0"/>
        <v>0</v>
      </c>
    </row>
    <row r="32" spans="1:8" ht="12.75">
      <c r="A32" s="2"/>
      <c r="B32" s="2"/>
      <c r="C32" s="2"/>
      <c r="D32" s="2"/>
      <c r="E32" s="2"/>
      <c r="F32" s="3"/>
      <c r="G32" s="2"/>
      <c r="H32" s="4">
        <f t="shared" si="0"/>
        <v>0</v>
      </c>
    </row>
    <row r="33" spans="1:8" ht="12.75">
      <c r="A33" s="2"/>
      <c r="B33" s="2"/>
      <c r="C33" s="2"/>
      <c r="D33" s="2"/>
      <c r="E33" s="2"/>
      <c r="F33" s="3"/>
      <c r="G33" s="2"/>
      <c r="H33" s="4">
        <f t="shared" si="0"/>
        <v>0</v>
      </c>
    </row>
    <row r="34" spans="1:8" ht="12.75">
      <c r="A34" s="2"/>
      <c r="B34" s="2"/>
      <c r="C34" s="2"/>
      <c r="D34" s="2"/>
      <c r="E34" s="2"/>
      <c r="F34" s="3"/>
      <c r="G34" s="2"/>
      <c r="H34" s="4">
        <f t="shared" si="0"/>
        <v>0</v>
      </c>
    </row>
    <row r="35" spans="1:8" ht="12.75">
      <c r="A35" s="2"/>
      <c r="B35" s="2"/>
      <c r="C35" s="2"/>
      <c r="D35" s="2"/>
      <c r="E35" s="2"/>
      <c r="F35" s="3"/>
      <c r="G35" s="2"/>
      <c r="H35" s="4">
        <f t="shared" si="0"/>
        <v>0</v>
      </c>
    </row>
    <row r="36" spans="1:8" ht="12.75">
      <c r="A36" s="2"/>
      <c r="B36" s="2"/>
      <c r="C36" s="2"/>
      <c r="D36" s="2"/>
      <c r="E36" s="2"/>
      <c r="F36" s="3"/>
      <c r="G36" s="2"/>
      <c r="H36" s="4">
        <f t="shared" si="0"/>
        <v>0</v>
      </c>
    </row>
    <row r="37" spans="1:8" ht="12.75">
      <c r="A37" s="2"/>
      <c r="B37" s="2"/>
      <c r="C37" s="2"/>
      <c r="D37" s="2"/>
      <c r="E37" s="2"/>
      <c r="F37" s="3"/>
      <c r="G37" s="2"/>
      <c r="H37" s="4">
        <f t="shared" si="0"/>
        <v>0</v>
      </c>
    </row>
    <row r="38" spans="1:8" ht="12.75">
      <c r="A38" s="2"/>
      <c r="B38" s="2"/>
      <c r="C38" s="2"/>
      <c r="D38" s="2"/>
      <c r="E38" s="2"/>
      <c r="F38" s="3"/>
      <c r="G38" s="2"/>
      <c r="H38" s="4">
        <f t="shared" si="0"/>
        <v>0</v>
      </c>
    </row>
    <row r="39" spans="1:8" ht="12.75">
      <c r="A39" s="8" t="s">
        <v>8</v>
      </c>
      <c r="B39" s="9"/>
      <c r="C39" s="9"/>
      <c r="D39" s="9"/>
      <c r="E39" s="9"/>
      <c r="F39" s="9"/>
      <c r="G39" s="10"/>
      <c r="H39" s="4">
        <f>SUM(H4:H38)</f>
        <v>1415.05366</v>
      </c>
    </row>
  </sheetData>
  <mergeCells count="3">
    <mergeCell ref="A1:H1"/>
    <mergeCell ref="A2:H2"/>
    <mergeCell ref="A39:G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80" zoomScaleNormal="80" workbookViewId="0" topLeftCell="A1">
      <selection activeCell="A38" sqref="A38"/>
    </sheetView>
  </sheetViews>
  <sheetFormatPr defaultColWidth="9.140625" defaultRowHeight="12.75"/>
  <cols>
    <col min="1" max="1" width="7.28125" style="0" customWidth="1"/>
    <col min="2" max="2" width="35.28125" style="0" customWidth="1"/>
    <col min="3" max="3" width="23.28125" style="0" customWidth="1"/>
    <col min="4" max="4" width="27.8515625" style="0" customWidth="1"/>
    <col min="5" max="5" width="18.140625" style="0" customWidth="1"/>
    <col min="6" max="7" width="10.28125" style="0" customWidth="1"/>
    <col min="8" max="8" width="12.28125" style="0" customWidth="1"/>
  </cols>
  <sheetData>
    <row r="1" spans="1:8" ht="15">
      <c r="A1" s="6" t="s">
        <v>9</v>
      </c>
      <c r="B1" s="6"/>
      <c r="C1" s="6"/>
      <c r="D1" s="6"/>
      <c r="E1" s="6"/>
      <c r="F1" s="6"/>
      <c r="G1" s="6"/>
      <c r="H1" s="6"/>
    </row>
    <row r="2" spans="1:8" ht="12.75">
      <c r="A2" s="7" t="s">
        <v>199</v>
      </c>
      <c r="B2" s="7"/>
      <c r="C2" s="7"/>
      <c r="D2" s="7"/>
      <c r="E2" s="7"/>
      <c r="F2" s="7"/>
      <c r="G2" s="7"/>
      <c r="H2" s="7"/>
    </row>
    <row r="3" spans="1:8" ht="2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2.75">
      <c r="A4" s="2">
        <v>153</v>
      </c>
      <c r="B4" s="2" t="s">
        <v>102</v>
      </c>
      <c r="C4" s="2" t="s">
        <v>16</v>
      </c>
      <c r="D4" s="2" t="s">
        <v>63</v>
      </c>
      <c r="E4" s="2" t="s">
        <v>64</v>
      </c>
      <c r="F4" s="3">
        <v>9.95</v>
      </c>
      <c r="G4" s="2">
        <v>2</v>
      </c>
      <c r="H4" s="4">
        <v>19.9</v>
      </c>
    </row>
    <row r="5" spans="1:8" ht="12.75">
      <c r="A5" s="2">
        <v>153</v>
      </c>
      <c r="B5" s="2" t="s">
        <v>200</v>
      </c>
      <c r="C5" s="2" t="s">
        <v>16</v>
      </c>
      <c r="D5" s="2" t="s">
        <v>63</v>
      </c>
      <c r="E5" s="2" t="s">
        <v>64</v>
      </c>
      <c r="F5" s="3">
        <v>1.55</v>
      </c>
      <c r="G5" s="2">
        <v>8</v>
      </c>
      <c r="H5" s="4">
        <v>12.4</v>
      </c>
    </row>
    <row r="6" spans="1:8" ht="12.75">
      <c r="A6" s="2">
        <v>153</v>
      </c>
      <c r="B6" s="2" t="s">
        <v>70</v>
      </c>
      <c r="C6" s="2" t="s">
        <v>16</v>
      </c>
      <c r="D6" s="2" t="s">
        <v>63</v>
      </c>
      <c r="E6" s="2" t="s">
        <v>64</v>
      </c>
      <c r="F6" s="3">
        <v>0.55</v>
      </c>
      <c r="G6" s="2">
        <v>3</v>
      </c>
      <c r="H6" s="4">
        <f aca="true" t="shared" si="0" ref="H6:H38">G6*F6</f>
        <v>1.6500000000000001</v>
      </c>
    </row>
    <row r="7" spans="1:8" ht="12.75">
      <c r="A7" s="2">
        <v>153</v>
      </c>
      <c r="B7" s="2" t="s">
        <v>201</v>
      </c>
      <c r="C7" s="2" t="s">
        <v>16</v>
      </c>
      <c r="D7" s="2" t="s">
        <v>63</v>
      </c>
      <c r="E7" s="2" t="s">
        <v>64</v>
      </c>
      <c r="F7" s="3">
        <v>1.65</v>
      </c>
      <c r="G7" s="2">
        <v>13</v>
      </c>
      <c r="H7" s="4">
        <f t="shared" si="0"/>
        <v>21.45</v>
      </c>
    </row>
    <row r="8" spans="1:8" ht="12.75">
      <c r="A8" s="2">
        <v>201</v>
      </c>
      <c r="B8" s="2" t="s">
        <v>24</v>
      </c>
      <c r="C8" s="2" t="s">
        <v>16</v>
      </c>
      <c r="D8" s="2" t="s">
        <v>22</v>
      </c>
      <c r="E8" s="2" t="s">
        <v>202</v>
      </c>
      <c r="F8" s="3">
        <v>9.49</v>
      </c>
      <c r="G8" s="2">
        <v>0.775</v>
      </c>
      <c r="H8" s="4">
        <f t="shared" si="0"/>
        <v>7.35475</v>
      </c>
    </row>
    <row r="9" spans="1:8" ht="12.75">
      <c r="A9" s="2">
        <v>201</v>
      </c>
      <c r="B9" s="2" t="s">
        <v>26</v>
      </c>
      <c r="C9" s="2" t="s">
        <v>16</v>
      </c>
      <c r="D9" s="2" t="s">
        <v>22</v>
      </c>
      <c r="E9" s="2" t="s">
        <v>23</v>
      </c>
      <c r="F9" s="3">
        <v>7.14</v>
      </c>
      <c r="G9" s="2">
        <v>0.716</v>
      </c>
      <c r="H9" s="4">
        <f t="shared" si="0"/>
        <v>5.11224</v>
      </c>
    </row>
    <row r="10" spans="1:8" ht="12.75">
      <c r="A10" s="2">
        <v>201</v>
      </c>
      <c r="B10" s="2" t="s">
        <v>25</v>
      </c>
      <c r="C10" s="2" t="s">
        <v>16</v>
      </c>
      <c r="D10" s="2" t="s">
        <v>22</v>
      </c>
      <c r="E10" s="2" t="s">
        <v>202</v>
      </c>
      <c r="F10" s="3">
        <v>7</v>
      </c>
      <c r="G10" s="2">
        <v>17.257</v>
      </c>
      <c r="H10" s="4">
        <f t="shared" si="0"/>
        <v>120.799</v>
      </c>
    </row>
    <row r="11" spans="1:8" ht="12.75">
      <c r="A11" s="2">
        <v>201</v>
      </c>
      <c r="B11" s="2" t="s">
        <v>21</v>
      </c>
      <c r="C11" s="2" t="s">
        <v>16</v>
      </c>
      <c r="D11" s="2" t="s">
        <v>22</v>
      </c>
      <c r="E11" s="2" t="s">
        <v>202</v>
      </c>
      <c r="F11" s="3">
        <v>1.73</v>
      </c>
      <c r="G11" s="2">
        <v>10</v>
      </c>
      <c r="H11" s="4">
        <f t="shared" si="0"/>
        <v>17.3</v>
      </c>
    </row>
    <row r="12" spans="1:8" ht="12.75">
      <c r="A12" s="2">
        <v>201</v>
      </c>
      <c r="B12" s="2" t="s">
        <v>189</v>
      </c>
      <c r="C12" s="2" t="s">
        <v>16</v>
      </c>
      <c r="D12" s="2" t="s">
        <v>22</v>
      </c>
      <c r="E12" s="2" t="s">
        <v>202</v>
      </c>
      <c r="F12" s="3">
        <v>1.82</v>
      </c>
      <c r="G12" s="5">
        <v>1</v>
      </c>
      <c r="H12" s="4">
        <f t="shared" si="0"/>
        <v>1.82</v>
      </c>
    </row>
    <row r="13" spans="1:8" ht="12.75">
      <c r="A13" s="2">
        <v>201</v>
      </c>
      <c r="B13" s="2" t="s">
        <v>30</v>
      </c>
      <c r="C13" s="2" t="s">
        <v>16</v>
      </c>
      <c r="D13" s="2" t="s">
        <v>22</v>
      </c>
      <c r="E13" s="2" t="s">
        <v>202</v>
      </c>
      <c r="F13" s="3">
        <v>3.27</v>
      </c>
      <c r="G13" s="2">
        <v>1</v>
      </c>
      <c r="H13" s="4">
        <f t="shared" si="0"/>
        <v>3.27</v>
      </c>
    </row>
    <row r="14" spans="1:8" ht="12.75">
      <c r="A14" s="2">
        <v>201</v>
      </c>
      <c r="B14" s="2" t="s">
        <v>27</v>
      </c>
      <c r="C14" s="2" t="s">
        <v>16</v>
      </c>
      <c r="D14" s="2" t="s">
        <v>22</v>
      </c>
      <c r="E14" s="2" t="s">
        <v>202</v>
      </c>
      <c r="F14" s="3">
        <v>0.15</v>
      </c>
      <c r="G14" s="2">
        <v>51</v>
      </c>
      <c r="H14" s="4">
        <v>7.65</v>
      </c>
    </row>
    <row r="15" spans="1:8" ht="12.75">
      <c r="A15" s="2">
        <v>191</v>
      </c>
      <c r="B15" s="2" t="s">
        <v>130</v>
      </c>
      <c r="C15" s="2" t="s">
        <v>16</v>
      </c>
      <c r="D15" s="2" t="s">
        <v>131</v>
      </c>
      <c r="E15" s="2" t="s">
        <v>132</v>
      </c>
      <c r="F15" s="3">
        <v>3.35</v>
      </c>
      <c r="G15" s="2">
        <v>5</v>
      </c>
      <c r="H15" s="4">
        <v>16.25</v>
      </c>
    </row>
    <row r="16" spans="1:8" ht="12.75">
      <c r="A16" s="2">
        <v>191</v>
      </c>
      <c r="B16" s="2" t="s">
        <v>162</v>
      </c>
      <c r="C16" s="2" t="s">
        <v>16</v>
      </c>
      <c r="D16" s="2" t="s">
        <v>131</v>
      </c>
      <c r="E16" s="2" t="s">
        <v>132</v>
      </c>
      <c r="F16" s="3">
        <v>5.2</v>
      </c>
      <c r="G16" s="2">
        <v>3</v>
      </c>
      <c r="H16" s="4">
        <f t="shared" si="0"/>
        <v>15.600000000000001</v>
      </c>
    </row>
    <row r="17" spans="1:8" ht="12.75">
      <c r="A17" s="2">
        <v>191</v>
      </c>
      <c r="B17" s="2" t="s">
        <v>134</v>
      </c>
      <c r="C17" s="2" t="s">
        <v>16</v>
      </c>
      <c r="D17" s="2" t="s">
        <v>131</v>
      </c>
      <c r="E17" s="2" t="s">
        <v>132</v>
      </c>
      <c r="F17" s="3">
        <v>1.8</v>
      </c>
      <c r="G17" s="2">
        <v>1</v>
      </c>
      <c r="H17" s="4">
        <f t="shared" si="0"/>
        <v>1.8</v>
      </c>
    </row>
    <row r="18" spans="1:8" ht="12.75">
      <c r="A18" s="2">
        <v>191</v>
      </c>
      <c r="B18" s="2" t="s">
        <v>158</v>
      </c>
      <c r="C18" s="2" t="s">
        <v>16</v>
      </c>
      <c r="D18" s="2" t="s">
        <v>131</v>
      </c>
      <c r="E18" s="2" t="s">
        <v>132</v>
      </c>
      <c r="F18" s="3">
        <v>1.49</v>
      </c>
      <c r="G18" s="2">
        <v>4</v>
      </c>
      <c r="H18" s="4">
        <f t="shared" si="0"/>
        <v>5.96</v>
      </c>
    </row>
    <row r="19" spans="1:8" ht="12.75">
      <c r="A19" s="2">
        <v>191</v>
      </c>
      <c r="B19" s="2" t="s">
        <v>136</v>
      </c>
      <c r="C19" s="2" t="s">
        <v>16</v>
      </c>
      <c r="D19" s="2" t="s">
        <v>131</v>
      </c>
      <c r="E19" s="2" t="s">
        <v>132</v>
      </c>
      <c r="F19" s="3">
        <v>0.65</v>
      </c>
      <c r="G19" s="2">
        <v>1</v>
      </c>
      <c r="H19" s="4">
        <f t="shared" si="0"/>
        <v>0.65</v>
      </c>
    </row>
    <row r="20" spans="1:8" ht="12.75">
      <c r="A20" s="2">
        <v>191</v>
      </c>
      <c r="B20" s="2" t="s">
        <v>203</v>
      </c>
      <c r="C20" s="2" t="s">
        <v>16</v>
      </c>
      <c r="D20" s="2" t="s">
        <v>131</v>
      </c>
      <c r="E20" s="2" t="s">
        <v>132</v>
      </c>
      <c r="F20" s="3">
        <v>104</v>
      </c>
      <c r="G20" s="2">
        <v>1</v>
      </c>
      <c r="H20" s="4">
        <f t="shared" si="0"/>
        <v>104</v>
      </c>
    </row>
    <row r="21" spans="1:8" ht="12.75">
      <c r="A21" s="2">
        <v>191</v>
      </c>
      <c r="B21" s="2" t="s">
        <v>204</v>
      </c>
      <c r="C21" s="2" t="s">
        <v>16</v>
      </c>
      <c r="D21" s="2" t="s">
        <v>131</v>
      </c>
      <c r="E21" s="2" t="s">
        <v>132</v>
      </c>
      <c r="F21" s="3">
        <v>2</v>
      </c>
      <c r="G21" s="2">
        <v>2</v>
      </c>
      <c r="H21" s="4">
        <f t="shared" si="0"/>
        <v>4</v>
      </c>
    </row>
    <row r="22" spans="1:8" ht="12.75">
      <c r="A22" s="2">
        <v>191</v>
      </c>
      <c r="B22" s="2" t="s">
        <v>62</v>
      </c>
      <c r="C22" s="2" t="s">
        <v>16</v>
      </c>
      <c r="D22" s="2" t="s">
        <v>131</v>
      </c>
      <c r="E22" s="2" t="s">
        <v>132</v>
      </c>
      <c r="F22" s="3">
        <v>1.75</v>
      </c>
      <c r="G22" s="2">
        <v>6</v>
      </c>
      <c r="H22" s="4">
        <f t="shared" si="0"/>
        <v>10.5</v>
      </c>
    </row>
    <row r="23" spans="1:8" ht="12.75">
      <c r="A23" s="2">
        <v>191</v>
      </c>
      <c r="B23" s="2" t="s">
        <v>205</v>
      </c>
      <c r="C23" s="2" t="s">
        <v>16</v>
      </c>
      <c r="D23" s="2" t="s">
        <v>131</v>
      </c>
      <c r="E23" s="2" t="s">
        <v>132</v>
      </c>
      <c r="F23" s="3">
        <v>1.55</v>
      </c>
      <c r="G23" s="2">
        <v>4</v>
      </c>
      <c r="H23" s="4">
        <f t="shared" si="0"/>
        <v>6.2</v>
      </c>
    </row>
    <row r="24" spans="1:8" ht="12.75">
      <c r="A24" s="2">
        <v>191</v>
      </c>
      <c r="B24" s="2" t="s">
        <v>96</v>
      </c>
      <c r="C24" s="2" t="s">
        <v>16</v>
      </c>
      <c r="D24" s="2" t="s">
        <v>131</v>
      </c>
      <c r="E24" s="2" t="s">
        <v>132</v>
      </c>
      <c r="F24" s="3">
        <v>1.6</v>
      </c>
      <c r="G24" s="2">
        <v>4</v>
      </c>
      <c r="H24" s="4">
        <f t="shared" si="0"/>
        <v>6.4</v>
      </c>
    </row>
    <row r="25" spans="1:8" ht="12.75">
      <c r="A25" s="2">
        <v>191</v>
      </c>
      <c r="B25" s="2" t="s">
        <v>139</v>
      </c>
      <c r="C25" s="2" t="s">
        <v>16</v>
      </c>
      <c r="D25" s="2" t="s">
        <v>131</v>
      </c>
      <c r="E25" s="2" t="s">
        <v>132</v>
      </c>
      <c r="F25" s="3">
        <v>1.35</v>
      </c>
      <c r="G25" s="2">
        <v>10</v>
      </c>
      <c r="H25" s="4">
        <f t="shared" si="0"/>
        <v>13.5</v>
      </c>
    </row>
    <row r="26" spans="1:8" ht="12.75">
      <c r="A26" s="2">
        <v>191</v>
      </c>
      <c r="B26" s="2" t="s">
        <v>206</v>
      </c>
      <c r="C26" s="2" t="s">
        <v>16</v>
      </c>
      <c r="D26" s="2" t="s">
        <v>131</v>
      </c>
      <c r="E26" s="2" t="s">
        <v>132</v>
      </c>
      <c r="F26" s="3">
        <v>1.6</v>
      </c>
      <c r="G26" s="2">
        <v>4</v>
      </c>
      <c r="H26" s="4">
        <f t="shared" si="0"/>
        <v>6.4</v>
      </c>
    </row>
    <row r="27" spans="1:8" ht="12.75">
      <c r="A27" s="2">
        <v>191</v>
      </c>
      <c r="B27" s="2" t="s">
        <v>207</v>
      </c>
      <c r="C27" s="2" t="s">
        <v>16</v>
      </c>
      <c r="D27" s="2" t="s">
        <v>131</v>
      </c>
      <c r="E27" s="2" t="s">
        <v>132</v>
      </c>
      <c r="F27" s="3">
        <v>0.75</v>
      </c>
      <c r="G27" s="2">
        <v>2</v>
      </c>
      <c r="H27" s="4">
        <f t="shared" si="0"/>
        <v>1.5</v>
      </c>
    </row>
    <row r="28" spans="1:8" ht="12.75">
      <c r="A28" s="2">
        <v>191</v>
      </c>
      <c r="B28" s="2" t="s">
        <v>142</v>
      </c>
      <c r="C28" s="2" t="s">
        <v>16</v>
      </c>
      <c r="D28" s="2" t="s">
        <v>131</v>
      </c>
      <c r="E28" s="2" t="s">
        <v>132</v>
      </c>
      <c r="F28" s="3">
        <v>0.85</v>
      </c>
      <c r="G28" s="2">
        <v>2</v>
      </c>
      <c r="H28" s="4">
        <f t="shared" si="0"/>
        <v>1.7</v>
      </c>
    </row>
    <row r="29" spans="1:8" ht="12.75">
      <c r="A29" s="2">
        <v>191</v>
      </c>
      <c r="B29" s="2" t="s">
        <v>208</v>
      </c>
      <c r="C29" s="2" t="s">
        <v>16</v>
      </c>
      <c r="D29" s="2" t="s">
        <v>131</v>
      </c>
      <c r="E29" s="2" t="s">
        <v>132</v>
      </c>
      <c r="F29" s="3">
        <v>1.85</v>
      </c>
      <c r="G29" s="2">
        <v>2</v>
      </c>
      <c r="H29" s="4">
        <f t="shared" si="0"/>
        <v>3.7</v>
      </c>
    </row>
    <row r="30" spans="1:8" ht="12.75">
      <c r="A30" s="2">
        <v>191</v>
      </c>
      <c r="B30" s="2" t="s">
        <v>144</v>
      </c>
      <c r="C30" s="2" t="s">
        <v>16</v>
      </c>
      <c r="D30" s="2" t="s">
        <v>131</v>
      </c>
      <c r="E30" s="2" t="s">
        <v>132</v>
      </c>
      <c r="F30" s="3">
        <v>0.95</v>
      </c>
      <c r="G30" s="2">
        <v>8</v>
      </c>
      <c r="H30" s="4">
        <f t="shared" si="0"/>
        <v>7.6</v>
      </c>
    </row>
    <row r="31" spans="1:8" ht="12.75">
      <c r="A31" s="2">
        <v>191</v>
      </c>
      <c r="B31" s="2" t="s">
        <v>145</v>
      </c>
      <c r="C31" s="2" t="s">
        <v>16</v>
      </c>
      <c r="D31" s="2" t="s">
        <v>131</v>
      </c>
      <c r="E31" s="2" t="s">
        <v>132</v>
      </c>
      <c r="F31" s="3">
        <v>1.4</v>
      </c>
      <c r="G31" s="2">
        <v>3</v>
      </c>
      <c r="H31" s="4">
        <f t="shared" si="0"/>
        <v>4.199999999999999</v>
      </c>
    </row>
    <row r="32" spans="1:8" ht="12.75">
      <c r="A32" s="2">
        <v>191</v>
      </c>
      <c r="B32" s="2" t="s">
        <v>149</v>
      </c>
      <c r="C32" s="2" t="s">
        <v>16</v>
      </c>
      <c r="D32" s="2" t="s">
        <v>131</v>
      </c>
      <c r="E32" s="2" t="s">
        <v>132</v>
      </c>
      <c r="F32" s="3">
        <v>2.7</v>
      </c>
      <c r="G32" s="2">
        <v>2</v>
      </c>
      <c r="H32" s="4">
        <f t="shared" si="0"/>
        <v>5.4</v>
      </c>
    </row>
    <row r="33" spans="1:8" ht="12.75">
      <c r="A33" s="2">
        <v>191</v>
      </c>
      <c r="B33" s="2" t="s">
        <v>209</v>
      </c>
      <c r="C33" s="2" t="s">
        <v>16</v>
      </c>
      <c r="D33" s="2" t="s">
        <v>131</v>
      </c>
      <c r="E33" s="2" t="s">
        <v>132</v>
      </c>
      <c r="F33" s="3">
        <v>1.5</v>
      </c>
      <c r="G33" s="2">
        <v>6</v>
      </c>
      <c r="H33" s="4">
        <f t="shared" si="0"/>
        <v>9</v>
      </c>
    </row>
    <row r="34" spans="1:8" ht="12.75">
      <c r="A34" s="2">
        <v>191</v>
      </c>
      <c r="B34" s="2" t="s">
        <v>210</v>
      </c>
      <c r="C34" s="2" t="s">
        <v>16</v>
      </c>
      <c r="D34" s="2" t="s">
        <v>131</v>
      </c>
      <c r="E34" s="2" t="s">
        <v>132</v>
      </c>
      <c r="F34" s="3">
        <v>1.8</v>
      </c>
      <c r="G34" s="2">
        <v>10</v>
      </c>
      <c r="H34" s="4">
        <f t="shared" si="0"/>
        <v>18</v>
      </c>
    </row>
    <row r="35" spans="1:8" ht="12.75">
      <c r="A35" s="2">
        <v>200</v>
      </c>
      <c r="B35" s="2" t="s">
        <v>211</v>
      </c>
      <c r="C35" s="2" t="s">
        <v>16</v>
      </c>
      <c r="D35" s="2" t="s">
        <v>127</v>
      </c>
      <c r="E35" s="2" t="s">
        <v>128</v>
      </c>
      <c r="F35" s="3">
        <v>2</v>
      </c>
      <c r="G35" s="2">
        <v>1</v>
      </c>
      <c r="H35" s="4">
        <f t="shared" si="0"/>
        <v>2</v>
      </c>
    </row>
    <row r="36" spans="1:8" ht="12.75">
      <c r="A36" s="2">
        <v>200</v>
      </c>
      <c r="B36" s="2" t="s">
        <v>212</v>
      </c>
      <c r="C36" s="2" t="s">
        <v>16</v>
      </c>
      <c r="D36" s="2" t="s">
        <v>127</v>
      </c>
      <c r="E36" s="2" t="s">
        <v>128</v>
      </c>
      <c r="F36" s="3">
        <v>0.41</v>
      </c>
      <c r="G36" s="2">
        <v>16</v>
      </c>
      <c r="H36" s="4">
        <f t="shared" si="0"/>
        <v>6.56</v>
      </c>
    </row>
    <row r="37" spans="1:8" ht="12.75">
      <c r="A37" s="2">
        <v>200</v>
      </c>
      <c r="B37" s="2" t="s">
        <v>213</v>
      </c>
      <c r="C37" s="2" t="s">
        <v>16</v>
      </c>
      <c r="D37" s="2" t="s">
        <v>127</v>
      </c>
      <c r="E37" s="2" t="s">
        <v>128</v>
      </c>
      <c r="F37" s="3">
        <v>0.08</v>
      </c>
      <c r="G37" s="2">
        <v>6</v>
      </c>
      <c r="H37" s="4">
        <f t="shared" si="0"/>
        <v>0.48</v>
      </c>
    </row>
    <row r="38" spans="1:8" ht="12.75">
      <c r="A38" s="2">
        <v>200</v>
      </c>
      <c r="B38" s="2" t="s">
        <v>214</v>
      </c>
      <c r="C38" s="2" t="s">
        <v>16</v>
      </c>
      <c r="D38" s="2" t="s">
        <v>127</v>
      </c>
      <c r="E38" s="2" t="s">
        <v>128</v>
      </c>
      <c r="F38" s="3">
        <v>0.05</v>
      </c>
      <c r="G38" s="2">
        <v>6</v>
      </c>
      <c r="H38" s="4">
        <f t="shared" si="0"/>
        <v>0.30000000000000004</v>
      </c>
    </row>
    <row r="39" spans="1:8" ht="12.75">
      <c r="A39" s="8" t="s">
        <v>8</v>
      </c>
      <c r="B39" s="9"/>
      <c r="C39" s="9"/>
      <c r="D39" s="9"/>
      <c r="E39" s="9"/>
      <c r="F39" s="9"/>
      <c r="G39" s="10"/>
      <c r="H39" s="4">
        <f>SUM(H4:H38)</f>
        <v>470.4059899999999</v>
      </c>
    </row>
  </sheetData>
  <mergeCells count="3">
    <mergeCell ref="A1:H1"/>
    <mergeCell ref="A2:H2"/>
    <mergeCell ref="A39:G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80" zoomScaleNormal="80" workbookViewId="0" topLeftCell="A1">
      <selection activeCell="N19" sqref="N19"/>
    </sheetView>
  </sheetViews>
  <sheetFormatPr defaultColWidth="9.140625" defaultRowHeight="12.75"/>
  <cols>
    <col min="1" max="1" width="7.28125" style="0" customWidth="1"/>
    <col min="2" max="2" width="35.28125" style="0" customWidth="1"/>
    <col min="3" max="3" width="23.28125" style="0" customWidth="1"/>
    <col min="4" max="4" width="27.8515625" style="0" customWidth="1"/>
    <col min="5" max="5" width="18.140625" style="0" customWidth="1"/>
    <col min="6" max="7" width="10.28125" style="0" customWidth="1"/>
    <col min="8" max="8" width="12.28125" style="0" customWidth="1"/>
  </cols>
  <sheetData>
    <row r="1" spans="1:8" ht="15">
      <c r="A1" s="6" t="s">
        <v>9</v>
      </c>
      <c r="B1" s="6"/>
      <c r="C1" s="6"/>
      <c r="D1" s="6"/>
      <c r="E1" s="6"/>
      <c r="F1" s="6"/>
      <c r="G1" s="6"/>
      <c r="H1" s="6"/>
    </row>
    <row r="2" spans="1:8" ht="12.75">
      <c r="A2" s="7" t="s">
        <v>199</v>
      </c>
      <c r="B2" s="7"/>
      <c r="C2" s="7"/>
      <c r="D2" s="7"/>
      <c r="E2" s="7"/>
      <c r="F2" s="7"/>
      <c r="G2" s="7"/>
      <c r="H2" s="7"/>
    </row>
    <row r="3" spans="1:8" ht="2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2.75">
      <c r="A4" s="2">
        <v>200</v>
      </c>
      <c r="B4" s="2" t="s">
        <v>215</v>
      </c>
      <c r="C4" s="2" t="s">
        <v>16</v>
      </c>
      <c r="D4" s="2" t="s">
        <v>127</v>
      </c>
      <c r="E4" s="2" t="s">
        <v>128</v>
      </c>
      <c r="F4" s="3">
        <v>0.22</v>
      </c>
      <c r="G4" s="2">
        <v>4</v>
      </c>
      <c r="H4" s="4">
        <v>0.88</v>
      </c>
    </row>
    <row r="5" spans="1:8" ht="12.75">
      <c r="A5" s="2">
        <v>200</v>
      </c>
      <c r="B5" s="2" t="s">
        <v>216</v>
      </c>
      <c r="C5" s="2" t="s">
        <v>16</v>
      </c>
      <c r="D5" s="2" t="s">
        <v>127</v>
      </c>
      <c r="E5" s="2" t="s">
        <v>128</v>
      </c>
      <c r="F5" s="3">
        <v>0.06</v>
      </c>
      <c r="G5" s="2">
        <v>4</v>
      </c>
      <c r="H5" s="4">
        <v>0.24</v>
      </c>
    </row>
    <row r="6" spans="1:8" ht="12.75">
      <c r="A6" s="2">
        <v>200</v>
      </c>
      <c r="B6" s="2" t="s">
        <v>217</v>
      </c>
      <c r="C6" s="2" t="s">
        <v>16</v>
      </c>
      <c r="D6" s="2" t="s">
        <v>127</v>
      </c>
      <c r="E6" s="2" t="s">
        <v>128</v>
      </c>
      <c r="F6" s="3">
        <v>1.13</v>
      </c>
      <c r="G6" s="2">
        <v>1</v>
      </c>
      <c r="H6" s="4">
        <f aca="true" t="shared" si="0" ref="H6:H14">G6*F6</f>
        <v>1.13</v>
      </c>
    </row>
    <row r="7" spans="1:8" ht="12.75">
      <c r="A7" s="2">
        <v>202</v>
      </c>
      <c r="B7" s="2" t="s">
        <v>218</v>
      </c>
      <c r="C7" s="2" t="s">
        <v>16</v>
      </c>
      <c r="D7" s="2" t="s">
        <v>86</v>
      </c>
      <c r="E7" s="2" t="s">
        <v>172</v>
      </c>
      <c r="F7" s="3">
        <v>2</v>
      </c>
      <c r="G7" s="2">
        <v>2</v>
      </c>
      <c r="H7" s="4">
        <f t="shared" si="0"/>
        <v>4</v>
      </c>
    </row>
    <row r="8" spans="1:8" ht="12.75">
      <c r="A8" s="2">
        <v>202</v>
      </c>
      <c r="B8" s="2" t="s">
        <v>219</v>
      </c>
      <c r="C8" s="2" t="s">
        <v>16</v>
      </c>
      <c r="D8" s="2" t="s">
        <v>86</v>
      </c>
      <c r="E8" s="2" t="s">
        <v>172</v>
      </c>
      <c r="F8" s="3">
        <v>0.15</v>
      </c>
      <c r="G8" s="2">
        <v>6</v>
      </c>
      <c r="H8" s="4">
        <f t="shared" si="0"/>
        <v>0.8999999999999999</v>
      </c>
    </row>
    <row r="9" spans="1:8" ht="12.75">
      <c r="A9" s="2">
        <v>202</v>
      </c>
      <c r="B9" s="2" t="s">
        <v>220</v>
      </c>
      <c r="C9" s="2" t="s">
        <v>16</v>
      </c>
      <c r="D9" s="2" t="s">
        <v>86</v>
      </c>
      <c r="E9" s="2" t="s">
        <v>172</v>
      </c>
      <c r="F9" s="3">
        <v>9</v>
      </c>
      <c r="G9" s="2">
        <v>1</v>
      </c>
      <c r="H9" s="4">
        <f t="shared" si="0"/>
        <v>9</v>
      </c>
    </row>
    <row r="10" spans="1:8" ht="12.75">
      <c r="A10" s="2">
        <v>202</v>
      </c>
      <c r="B10" s="2" t="s">
        <v>221</v>
      </c>
      <c r="C10" s="2" t="s">
        <v>16</v>
      </c>
      <c r="D10" s="2" t="s">
        <v>86</v>
      </c>
      <c r="E10" s="2" t="s">
        <v>172</v>
      </c>
      <c r="F10" s="3">
        <v>22</v>
      </c>
      <c r="G10" s="2">
        <v>2</v>
      </c>
      <c r="H10" s="4">
        <f t="shared" si="0"/>
        <v>44</v>
      </c>
    </row>
    <row r="11" spans="1:8" ht="12.75">
      <c r="A11" s="2">
        <v>202</v>
      </c>
      <c r="B11" s="2" t="s">
        <v>222</v>
      </c>
      <c r="C11" s="2" t="s">
        <v>16</v>
      </c>
      <c r="D11" s="2" t="s">
        <v>86</v>
      </c>
      <c r="E11" s="2" t="s">
        <v>172</v>
      </c>
      <c r="F11" s="3">
        <v>110</v>
      </c>
      <c r="G11" s="2">
        <v>2</v>
      </c>
      <c r="H11" s="4">
        <f t="shared" si="0"/>
        <v>220</v>
      </c>
    </row>
    <row r="12" spans="1:8" ht="12.75">
      <c r="A12" s="2">
        <v>202</v>
      </c>
      <c r="B12" s="2" t="s">
        <v>176</v>
      </c>
      <c r="C12" s="2" t="s">
        <v>16</v>
      </c>
      <c r="D12" s="2" t="s">
        <v>86</v>
      </c>
      <c r="E12" s="2" t="s">
        <v>172</v>
      </c>
      <c r="F12" s="3">
        <v>0.5</v>
      </c>
      <c r="G12" s="5">
        <v>20</v>
      </c>
      <c r="H12" s="4">
        <f t="shared" si="0"/>
        <v>10</v>
      </c>
    </row>
    <row r="13" spans="1:8" ht="12.75">
      <c r="A13" s="2">
        <v>202</v>
      </c>
      <c r="B13" s="2" t="s">
        <v>223</v>
      </c>
      <c r="C13" s="2" t="s">
        <v>16</v>
      </c>
      <c r="D13" s="2" t="s">
        <v>86</v>
      </c>
      <c r="E13" s="2" t="s">
        <v>172</v>
      </c>
      <c r="F13" s="3">
        <v>2.1</v>
      </c>
      <c r="G13" s="2">
        <v>1</v>
      </c>
      <c r="H13" s="4">
        <f t="shared" si="0"/>
        <v>2.1</v>
      </c>
    </row>
    <row r="14" spans="1:8" ht="12.75">
      <c r="A14" s="2">
        <v>202</v>
      </c>
      <c r="B14" s="2" t="s">
        <v>224</v>
      </c>
      <c r="C14" s="2" t="s">
        <v>16</v>
      </c>
      <c r="D14" s="2" t="s">
        <v>86</v>
      </c>
      <c r="E14" s="2" t="s">
        <v>172</v>
      </c>
      <c r="F14" s="3">
        <v>5.7</v>
      </c>
      <c r="G14" s="2">
        <v>8</v>
      </c>
      <c r="H14" s="4">
        <f t="shared" si="0"/>
        <v>45.6</v>
      </c>
    </row>
    <row r="15" spans="1:8" ht="12.75">
      <c r="A15" s="2">
        <v>202</v>
      </c>
      <c r="B15" s="2" t="s">
        <v>225</v>
      </c>
      <c r="C15" s="2" t="s">
        <v>16</v>
      </c>
      <c r="D15" s="2" t="s">
        <v>86</v>
      </c>
      <c r="E15" s="2" t="s">
        <v>172</v>
      </c>
      <c r="F15" s="3">
        <v>4</v>
      </c>
      <c r="G15" s="2">
        <v>1</v>
      </c>
      <c r="H15" s="4">
        <f aca="true" t="shared" si="1" ref="H15:H38">G15*F15</f>
        <v>4</v>
      </c>
    </row>
    <row r="16" spans="1:8" ht="12.75">
      <c r="A16" s="2">
        <v>204</v>
      </c>
      <c r="B16" s="2" t="s">
        <v>226</v>
      </c>
      <c r="C16" s="2" t="s">
        <v>16</v>
      </c>
      <c r="D16" s="2" t="s">
        <v>227</v>
      </c>
      <c r="E16" s="2" t="s">
        <v>76</v>
      </c>
      <c r="F16" s="3">
        <v>22</v>
      </c>
      <c r="G16" s="2">
        <v>2</v>
      </c>
      <c r="H16" s="4">
        <f t="shared" si="1"/>
        <v>44</v>
      </c>
    </row>
    <row r="17" spans="1:8" ht="12.75">
      <c r="A17" s="2">
        <v>209</v>
      </c>
      <c r="B17" s="2" t="s">
        <v>228</v>
      </c>
      <c r="C17" s="2" t="s">
        <v>16</v>
      </c>
      <c r="D17" s="2" t="s">
        <v>229</v>
      </c>
      <c r="E17" s="2" t="s">
        <v>230</v>
      </c>
      <c r="F17" s="3">
        <v>10.3</v>
      </c>
      <c r="G17" s="2">
        <v>2</v>
      </c>
      <c r="H17" s="4">
        <f t="shared" si="1"/>
        <v>20.6</v>
      </c>
    </row>
    <row r="18" spans="1:8" ht="12.75">
      <c r="A18" s="2">
        <v>209</v>
      </c>
      <c r="B18" s="2" t="s">
        <v>231</v>
      </c>
      <c r="C18" s="2" t="s">
        <v>16</v>
      </c>
      <c r="D18" s="2" t="s">
        <v>229</v>
      </c>
      <c r="E18" s="2" t="s">
        <v>230</v>
      </c>
      <c r="F18" s="3">
        <v>5.3</v>
      </c>
      <c r="G18" s="2">
        <v>1</v>
      </c>
      <c r="H18" s="4">
        <f t="shared" si="1"/>
        <v>5.3</v>
      </c>
    </row>
    <row r="19" spans="1:14" ht="12.75">
      <c r="A19" s="2"/>
      <c r="B19" s="2"/>
      <c r="C19" s="2"/>
      <c r="D19" s="2"/>
      <c r="E19" s="2"/>
      <c r="F19" s="3"/>
      <c r="G19" s="2"/>
      <c r="H19" s="4">
        <f t="shared" si="1"/>
        <v>0</v>
      </c>
      <c r="N19" t="s">
        <v>263</v>
      </c>
    </row>
    <row r="20" spans="1:8" ht="12.75">
      <c r="A20" s="2"/>
      <c r="B20" s="2"/>
      <c r="C20" s="2"/>
      <c r="D20" s="2"/>
      <c r="E20" s="2"/>
      <c r="F20" s="3"/>
      <c r="G20" s="2"/>
      <c r="H20" s="4">
        <f t="shared" si="1"/>
        <v>0</v>
      </c>
    </row>
    <row r="21" spans="1:8" ht="12.75">
      <c r="A21" s="2"/>
      <c r="B21" s="2"/>
      <c r="C21" s="2"/>
      <c r="D21" s="2"/>
      <c r="E21" s="2"/>
      <c r="F21" s="3"/>
      <c r="G21" s="2"/>
      <c r="H21" s="4">
        <f t="shared" si="1"/>
        <v>0</v>
      </c>
    </row>
    <row r="22" spans="1:8" ht="12.75">
      <c r="A22" s="2"/>
      <c r="B22" s="2"/>
      <c r="C22" s="2"/>
      <c r="D22" s="2"/>
      <c r="E22" s="2"/>
      <c r="F22" s="3"/>
      <c r="G22" s="2"/>
      <c r="H22" s="4">
        <f t="shared" si="1"/>
        <v>0</v>
      </c>
    </row>
    <row r="23" spans="1:8" ht="12.75">
      <c r="A23" s="2"/>
      <c r="B23" s="2"/>
      <c r="C23" s="2"/>
      <c r="D23" s="2"/>
      <c r="E23" s="2"/>
      <c r="F23" s="3"/>
      <c r="G23" s="2"/>
      <c r="H23" s="4">
        <f t="shared" si="1"/>
        <v>0</v>
      </c>
    </row>
    <row r="24" spans="1:8" ht="12.75">
      <c r="A24" s="2"/>
      <c r="B24" s="2"/>
      <c r="C24" s="2"/>
      <c r="D24" s="2"/>
      <c r="E24" s="2"/>
      <c r="F24" s="3"/>
      <c r="G24" s="2"/>
      <c r="H24" s="4">
        <f t="shared" si="1"/>
        <v>0</v>
      </c>
    </row>
    <row r="25" spans="1:8" ht="12.75">
      <c r="A25" s="2"/>
      <c r="B25" s="2"/>
      <c r="C25" s="2"/>
      <c r="D25" s="2"/>
      <c r="E25" s="2"/>
      <c r="F25" s="3"/>
      <c r="G25" s="2"/>
      <c r="H25" s="4">
        <f t="shared" si="1"/>
        <v>0</v>
      </c>
    </row>
    <row r="26" spans="1:8" ht="12.75">
      <c r="A26" s="2"/>
      <c r="B26" s="2"/>
      <c r="C26" s="2"/>
      <c r="D26" s="2"/>
      <c r="E26" s="2"/>
      <c r="F26" s="3"/>
      <c r="G26" s="2"/>
      <c r="H26" s="4">
        <f t="shared" si="1"/>
        <v>0</v>
      </c>
    </row>
    <row r="27" spans="1:8" ht="12.75">
      <c r="A27" s="2"/>
      <c r="B27" s="2"/>
      <c r="C27" s="2"/>
      <c r="D27" s="2"/>
      <c r="E27" s="2"/>
      <c r="F27" s="3"/>
      <c r="G27" s="2"/>
      <c r="H27" s="4">
        <f t="shared" si="1"/>
        <v>0</v>
      </c>
    </row>
    <row r="28" spans="1:8" ht="12.75">
      <c r="A28" s="2"/>
      <c r="B28" s="2"/>
      <c r="C28" s="2"/>
      <c r="D28" s="2"/>
      <c r="E28" s="2"/>
      <c r="F28" s="3"/>
      <c r="G28" s="2"/>
      <c r="H28" s="4">
        <f t="shared" si="1"/>
        <v>0</v>
      </c>
    </row>
    <row r="29" spans="1:8" ht="12.75">
      <c r="A29" s="2"/>
      <c r="B29" s="2"/>
      <c r="C29" s="2"/>
      <c r="D29" s="2"/>
      <c r="E29" s="2"/>
      <c r="F29" s="3"/>
      <c r="G29" s="2"/>
      <c r="H29" s="4">
        <f t="shared" si="1"/>
        <v>0</v>
      </c>
    </row>
    <row r="30" spans="1:8" ht="12.75">
      <c r="A30" s="2"/>
      <c r="B30" s="2"/>
      <c r="C30" s="2"/>
      <c r="D30" s="2"/>
      <c r="E30" s="2"/>
      <c r="F30" s="3"/>
      <c r="G30" s="2"/>
      <c r="H30" s="4">
        <f t="shared" si="1"/>
        <v>0</v>
      </c>
    </row>
    <row r="31" spans="1:8" ht="12.75">
      <c r="A31" s="2"/>
      <c r="B31" s="2"/>
      <c r="C31" s="2"/>
      <c r="D31" s="2"/>
      <c r="E31" s="2"/>
      <c r="F31" s="3"/>
      <c r="G31" s="2"/>
      <c r="H31" s="4">
        <f t="shared" si="1"/>
        <v>0</v>
      </c>
    </row>
    <row r="32" spans="1:8" ht="12.75">
      <c r="A32" s="2"/>
      <c r="B32" s="2"/>
      <c r="C32" s="2"/>
      <c r="D32" s="2"/>
      <c r="E32" s="2"/>
      <c r="F32" s="3"/>
      <c r="G32" s="2"/>
      <c r="H32" s="4">
        <f t="shared" si="1"/>
        <v>0</v>
      </c>
    </row>
    <row r="33" spans="1:8" ht="12.75">
      <c r="A33" s="2"/>
      <c r="B33" s="2"/>
      <c r="C33" s="2"/>
      <c r="D33" s="2"/>
      <c r="E33" s="2"/>
      <c r="F33" s="3"/>
      <c r="G33" s="2"/>
      <c r="H33" s="4">
        <f t="shared" si="1"/>
        <v>0</v>
      </c>
    </row>
    <row r="34" spans="1:8" ht="12.75">
      <c r="A34" s="2"/>
      <c r="B34" s="2"/>
      <c r="C34" s="2"/>
      <c r="D34" s="2"/>
      <c r="E34" s="2"/>
      <c r="F34" s="3"/>
      <c r="G34" s="2"/>
      <c r="H34" s="4">
        <f t="shared" si="1"/>
        <v>0</v>
      </c>
    </row>
    <row r="35" spans="1:8" ht="12.75">
      <c r="A35" s="2"/>
      <c r="B35" s="2"/>
      <c r="C35" s="2"/>
      <c r="D35" s="2"/>
      <c r="E35" s="2"/>
      <c r="F35" s="3"/>
      <c r="G35" s="2"/>
      <c r="H35" s="4">
        <f t="shared" si="1"/>
        <v>0</v>
      </c>
    </row>
    <row r="36" spans="1:8" ht="12.75">
      <c r="A36" s="2"/>
      <c r="B36" s="2"/>
      <c r="C36" s="2"/>
      <c r="D36" s="2"/>
      <c r="E36" s="2"/>
      <c r="F36" s="3"/>
      <c r="G36" s="2"/>
      <c r="H36" s="4">
        <f t="shared" si="1"/>
        <v>0</v>
      </c>
    </row>
    <row r="37" spans="1:8" ht="12.75">
      <c r="A37" s="2"/>
      <c r="B37" s="2"/>
      <c r="C37" s="2"/>
      <c r="D37" s="2"/>
      <c r="E37" s="2"/>
      <c r="F37" s="3"/>
      <c r="G37" s="2"/>
      <c r="H37" s="4">
        <f t="shared" si="1"/>
        <v>0</v>
      </c>
    </row>
    <row r="38" spans="1:8" ht="12.75">
      <c r="A38" s="2"/>
      <c r="B38" s="2"/>
      <c r="C38" s="2"/>
      <c r="D38" s="2"/>
      <c r="E38" s="2"/>
      <c r="F38" s="3"/>
      <c r="G38" s="2"/>
      <c r="H38" s="4">
        <f t="shared" si="1"/>
        <v>0</v>
      </c>
    </row>
    <row r="39" spans="1:8" ht="12.75">
      <c r="A39" s="8" t="s">
        <v>8</v>
      </c>
      <c r="B39" s="9"/>
      <c r="C39" s="9"/>
      <c r="D39" s="9"/>
      <c r="E39" s="9"/>
      <c r="F39" s="9"/>
      <c r="G39" s="10"/>
      <c r="H39" s="4">
        <f>SUM(H4:H38)</f>
        <v>411.75000000000006</v>
      </c>
    </row>
  </sheetData>
  <mergeCells count="3">
    <mergeCell ref="A1:H1"/>
    <mergeCell ref="A2:H2"/>
    <mergeCell ref="A39:G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AMVAP-ESTAÇÃO 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AMVAP-ESTAÇÃO 04</dc:creator>
  <cp:keywords/>
  <dc:description/>
  <cp:lastModifiedBy>Assoc Mun Microrregião do Vale do Paranaíba-AMVAP</cp:lastModifiedBy>
  <cp:lastPrinted>2002-08-28T16:48:36Z</cp:lastPrinted>
  <dcterms:created xsi:type="dcterms:W3CDTF">2002-05-24T12:38:52Z</dcterms:created>
  <dcterms:modified xsi:type="dcterms:W3CDTF">2002-08-28T16:49:45Z</dcterms:modified>
  <cp:category/>
  <cp:version/>
  <cp:contentType/>
  <cp:contentStatus/>
</cp:coreProperties>
</file>